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Program" sheetId="1" r:id="rId1"/>
    <sheet name="001" sheetId="2" r:id="rId2"/>
    <sheet name="001_Team" sheetId="3" r:id="rId3"/>
    <sheet name="002" sheetId="4" r:id="rId4"/>
    <sheet name="002_Team" sheetId="5" r:id="rId5"/>
    <sheet name="003" sheetId="6" r:id="rId6"/>
    <sheet name="004" sheetId="7" r:id="rId7"/>
    <sheet name="005" sheetId="8" r:id="rId8"/>
    <sheet name="006" sheetId="9" r:id="rId9"/>
    <sheet name="006_Team" sheetId="10" r:id="rId10"/>
    <sheet name="007" sheetId="11" r:id="rId11"/>
    <sheet name="007_Final" sheetId="12" r:id="rId12"/>
    <sheet name="007_Team" sheetId="13" r:id="rId13"/>
    <sheet name="008" sheetId="14" r:id="rId14"/>
    <sheet name="008_Final" sheetId="15" r:id="rId15"/>
    <sheet name="009" sheetId="16" r:id="rId16"/>
    <sheet name="009_Final" sheetId="17" r:id="rId17"/>
    <sheet name="009_Team" sheetId="18" r:id="rId18"/>
    <sheet name="010" sheetId="19" r:id="rId19"/>
    <sheet name="010_Final" sheetId="20" r:id="rId20"/>
    <sheet name="011" sheetId="21" r:id="rId21"/>
    <sheet name="011_Team" sheetId="22" r:id="rId22"/>
    <sheet name="012" sheetId="23" r:id="rId23"/>
    <sheet name="012_Team" sheetId="24" r:id="rId24"/>
    <sheet name="013" sheetId="25" r:id="rId25"/>
    <sheet name="013_Final" sheetId="26" r:id="rId26"/>
    <sheet name="013_Team" sheetId="27" r:id="rId27"/>
    <sheet name="014" sheetId="28" r:id="rId28"/>
    <sheet name="014_Final" sheetId="29" r:id="rId29"/>
    <sheet name="015" sheetId="30" r:id="rId30"/>
    <sheet name="016" sheetId="31" r:id="rId31"/>
    <sheet name="016_Team" sheetId="32" r:id="rId32"/>
    <sheet name="017" sheetId="33" r:id="rId33"/>
    <sheet name="018" sheetId="34" r:id="rId34"/>
    <sheet name="018_Team" sheetId="35" r:id="rId35"/>
    <sheet name="019" sheetId="36" r:id="rId36"/>
    <sheet name="019_Final" sheetId="37" r:id="rId37"/>
    <sheet name="019_Team" sheetId="38" r:id="rId38"/>
    <sheet name="020" sheetId="39" r:id="rId39"/>
    <sheet name="020_Final" sheetId="40" r:id="rId40"/>
    <sheet name="021" sheetId="41" r:id="rId41"/>
    <sheet name="022" sheetId="42" r:id="rId42"/>
    <sheet name="022_Team" sheetId="43" r:id="rId43"/>
    <sheet name="023" sheetId="44" r:id="rId44"/>
    <sheet name="024" sheetId="45" r:id="rId45"/>
    <sheet name="024_Team" sheetId="46" r:id="rId46"/>
    <sheet name="025" sheetId="47" r:id="rId47"/>
    <sheet name="026" sheetId="48" r:id="rId48"/>
    <sheet name="027" sheetId="49" r:id="rId49"/>
    <sheet name="028" sheetId="50" r:id="rId50"/>
    <sheet name="028_Team" sheetId="51" r:id="rId51"/>
    <sheet name="029" sheetId="52" r:id="rId52"/>
    <sheet name="029_Team" sheetId="53" r:id="rId53"/>
  </sheets>
  <definedNames/>
  <calcPr fullCalcOnLoad="1"/>
</workbook>
</file>

<file path=xl/sharedStrings.xml><?xml version="1.0" encoding="utf-8"?>
<sst xmlns="http://schemas.openxmlformats.org/spreadsheetml/2006/main" count="4516" uniqueCount="927">
  <si>
    <t>Mistrovství ČR 2022 kulových disciplín</t>
  </si>
  <si>
    <t>23.9.2022 - 25.9.2022</t>
  </si>
  <si>
    <t>Pořadatel: Český střelecký svaz</t>
  </si>
  <si>
    <t>Místo: Plzeň - Lobzy</t>
  </si>
  <si>
    <t>Výsledkové listiny</t>
  </si>
  <si>
    <t/>
  </si>
  <si>
    <t>pistolové disciplíny</t>
  </si>
  <si>
    <t>puškové disciplíny</t>
  </si>
  <si>
    <t>23.9.2022</t>
  </si>
  <si>
    <t>LP 60 Muži</t>
  </si>
  <si>
    <t>Družstva</t>
  </si>
  <si>
    <t>LM 60 ISSF Muži</t>
  </si>
  <si>
    <t>VP 30+30 Muži</t>
  </si>
  <si>
    <t>LM 60 Muži</t>
  </si>
  <si>
    <t>LM 60 ISSF Junioři</t>
  </si>
  <si>
    <t>LM 60 Junioři</t>
  </si>
  <si>
    <t>24.9.2022</t>
  </si>
  <si>
    <t>RP 2x30 Muži</t>
  </si>
  <si>
    <t>SM 3x20 Ženy</t>
  </si>
  <si>
    <t>Finále</t>
  </si>
  <si>
    <t>RP 2x30 Junioři</t>
  </si>
  <si>
    <t>SM 3x20 Juniorky</t>
  </si>
  <si>
    <t>RP 2x30 Dorost</t>
  </si>
  <si>
    <t>LM 3x20 Muži</t>
  </si>
  <si>
    <t>SP 30+30 Muži</t>
  </si>
  <si>
    <t>LM 3x20 Junioři</t>
  </si>
  <si>
    <t>SP 30+30 Junioři</t>
  </si>
  <si>
    <t>SM 3x20 Dorostenci</t>
  </si>
  <si>
    <t>SP 30+30 Dorostenci</t>
  </si>
  <si>
    <t>SM 3x20 Dorostenky</t>
  </si>
  <si>
    <t>25.9.2022</t>
  </si>
  <si>
    <t>SP 30+30 Ženy</t>
  </si>
  <si>
    <t>SM 60 ISSF Ženy</t>
  </si>
  <si>
    <t>SP 30+30 Juniorky</t>
  </si>
  <si>
    <t>SM 60 Ženy</t>
  </si>
  <si>
    <t>SP 30+30 Dorostenky</t>
  </si>
  <si>
    <t>SM 60 ISSF Juniorky</t>
  </si>
  <si>
    <t>StPi 3x20 Muži</t>
  </si>
  <si>
    <t>SM 60 Juniorky</t>
  </si>
  <si>
    <t>StPi 3x20 Junioři</t>
  </si>
  <si>
    <t>SM 60 Dorostenky</t>
  </si>
  <si>
    <t>SM 60 Dorostenci</t>
  </si>
  <si>
    <t>SCOPI software</t>
  </si>
  <si>
    <t>Disciplína č.</t>
  </si>
  <si>
    <t>Disciplína</t>
  </si>
  <si>
    <t>Libovolná pistole 60 ran</t>
  </si>
  <si>
    <t>Program</t>
  </si>
  <si>
    <t>Kategorie</t>
  </si>
  <si>
    <t>Muži</t>
  </si>
  <si>
    <t>Datum</t>
  </si>
  <si>
    <t>Pořadí</t>
  </si>
  <si>
    <t>Start.č.</t>
  </si>
  <si>
    <t>Jméno</t>
  </si>
  <si>
    <t>RN</t>
  </si>
  <si>
    <t>Č. průkazu</t>
  </si>
  <si>
    <t>1.</t>
  </si>
  <si>
    <t>2.</t>
  </si>
  <si>
    <t>3.</t>
  </si>
  <si>
    <t>4.</t>
  </si>
  <si>
    <t>5.</t>
  </si>
  <si>
    <t>6.</t>
  </si>
  <si>
    <t>Celkem</t>
  </si>
  <si>
    <t>SCHEJBAL Pavel</t>
  </si>
  <si>
    <t>0012 - SSK Olymp Plzeň</t>
  </si>
  <si>
    <t>8xCT</t>
  </si>
  <si>
    <t>DUBOVÝ Jindřich</t>
  </si>
  <si>
    <t>0370 - SSK Dukla Plzeň</t>
  </si>
  <si>
    <t>7xCT</t>
  </si>
  <si>
    <t>PETERA Lubomír</t>
  </si>
  <si>
    <t>0054 - SSK Hradec Králové - Třebeš</t>
  </si>
  <si>
    <t>5xCT</t>
  </si>
  <si>
    <t>KRSEK Kryštof</t>
  </si>
  <si>
    <t>0398 - SSK Horní Benešov</t>
  </si>
  <si>
    <t>6xCT</t>
  </si>
  <si>
    <t>POSTUPA Jiří</t>
  </si>
  <si>
    <t>0042 - SSK Borek</t>
  </si>
  <si>
    <t>SKOPOVÝ Pavel</t>
  </si>
  <si>
    <t>0232 - SSK Policie Rapid Plzeň</t>
  </si>
  <si>
    <t>BOHÁČEK Jiří</t>
  </si>
  <si>
    <t>0019 - SSK Boletice nad Labem</t>
  </si>
  <si>
    <t>KUBEŠ Martin</t>
  </si>
  <si>
    <t>3xCT</t>
  </si>
  <si>
    <t>VILDOMEC Jan</t>
  </si>
  <si>
    <t>0126 - SSK Opava</t>
  </si>
  <si>
    <t>TRNKA Tomáš</t>
  </si>
  <si>
    <t>0069 - SSK DUEL Praha</t>
  </si>
  <si>
    <t>HORÁK Karel</t>
  </si>
  <si>
    <t>0175 - SSK Benešov</t>
  </si>
  <si>
    <t>2xCT</t>
  </si>
  <si>
    <t>ROKITA Zbigniew</t>
  </si>
  <si>
    <t>0373 - SSK Kovona Karviná</t>
  </si>
  <si>
    <t>JECH Jaromír</t>
  </si>
  <si>
    <t>0023 - SSK Praha 6</t>
  </si>
  <si>
    <t>MAREČEK Jiří</t>
  </si>
  <si>
    <t>SOCHOR Jakub</t>
  </si>
  <si>
    <t>HOUZER Tomáš</t>
  </si>
  <si>
    <t>0049 - SSK Vlašim</t>
  </si>
  <si>
    <t>BALCAR Tomáš</t>
  </si>
  <si>
    <t>0062 - SSK Hradec Králové I</t>
  </si>
  <si>
    <t>1xCT</t>
  </si>
  <si>
    <t>ZÁMYSLICKÁ Jarmila</t>
  </si>
  <si>
    <t>HUBÁČEK Pavel</t>
  </si>
  <si>
    <t>0715 - SSK Bílina</t>
  </si>
  <si>
    <t>ZÁBRANSKÝ Milan</t>
  </si>
  <si>
    <t>HORVÁTH David</t>
  </si>
  <si>
    <t>0258 - SSK Policie Unitop Sokolov</t>
  </si>
  <si>
    <t>ULIP Martin</t>
  </si>
  <si>
    <t>4xCT</t>
  </si>
  <si>
    <t>FILIPOVSKÝ Jiří</t>
  </si>
  <si>
    <t>SODOMKA Michal</t>
  </si>
  <si>
    <t>0115 - SSK Karlovy Vary</t>
  </si>
  <si>
    <t>PAŚCIAK Marek</t>
  </si>
  <si>
    <t>POJER Martin</t>
  </si>
  <si>
    <t>TOMŠÍČEK Ámos</t>
  </si>
  <si>
    <t>GRONSKÝ Roman</t>
  </si>
  <si>
    <t>0885 - SSK ELÁN Olomouc</t>
  </si>
  <si>
    <t>Hlavní rozhodčí: A-0108 - GASSELDORFER Ludvík</t>
  </si>
  <si>
    <t>1 - Družstva</t>
  </si>
  <si>
    <t>Jméno družstva</t>
  </si>
  <si>
    <t>Výsledek</t>
  </si>
  <si>
    <t>CT</t>
  </si>
  <si>
    <t>SSK Olymp Plzeň</t>
  </si>
  <si>
    <t xml:space="preserve">SCHEJBAL </t>
  </si>
  <si>
    <t xml:space="preserve">MAREČEK </t>
  </si>
  <si>
    <t xml:space="preserve">SOCHOR </t>
  </si>
  <si>
    <t>SSK Policie Rapid Pl</t>
  </si>
  <si>
    <t xml:space="preserve">SKOPOVÝ </t>
  </si>
  <si>
    <t xml:space="preserve">KUBEŠ </t>
  </si>
  <si>
    <t xml:space="preserve">POJER </t>
  </si>
  <si>
    <t>Moravsko-slezské KS</t>
  </si>
  <si>
    <t xml:space="preserve">VILDOMEC </t>
  </si>
  <si>
    <t xml:space="preserve">ROKITA </t>
  </si>
  <si>
    <t xml:space="preserve">PAŚCIAK </t>
  </si>
  <si>
    <t>SSK Bílina</t>
  </si>
  <si>
    <t xml:space="preserve">HUBÁČEK </t>
  </si>
  <si>
    <t xml:space="preserve">ZÁBRANSKÝ </t>
  </si>
  <si>
    <t xml:space="preserve">FILIPOVSKÝ </t>
  </si>
  <si>
    <t>SSK DUEL Praha</t>
  </si>
  <si>
    <t xml:space="preserve">TRNKA </t>
  </si>
  <si>
    <t xml:space="preserve">ZÁMYSLICKÁ </t>
  </si>
  <si>
    <t xml:space="preserve">TOMŠÍČEK </t>
  </si>
  <si>
    <t>Libovolná malorážka 60 ran v leže ISSF</t>
  </si>
  <si>
    <t>ENTRICHEL Aleš</t>
  </si>
  <si>
    <t>42xCT</t>
  </si>
  <si>
    <t>HALODA Vladimír</t>
  </si>
  <si>
    <t>35xCT</t>
  </si>
  <si>
    <t>WIESNER Roman</t>
  </si>
  <si>
    <t>0015 - SSK Plzeň - Slovany</t>
  </si>
  <si>
    <t>36xCT</t>
  </si>
  <si>
    <t>HLAVÁČEK Jakub</t>
  </si>
  <si>
    <t>33xCT</t>
  </si>
  <si>
    <t>MIKULČÍK Radek</t>
  </si>
  <si>
    <t>0905 - SSK Liberec</t>
  </si>
  <si>
    <t>30xCT</t>
  </si>
  <si>
    <t>NEPEJCHAL Filip</t>
  </si>
  <si>
    <t>34xCT</t>
  </si>
  <si>
    <t>VARGA Miroslav</t>
  </si>
  <si>
    <t>28xCT</t>
  </si>
  <si>
    <t>POSPÍŠIL Milan</t>
  </si>
  <si>
    <t>26xCT</t>
  </si>
  <si>
    <t>MIŠKAR Martin</t>
  </si>
  <si>
    <t>0551 - SSK Nivnice</t>
  </si>
  <si>
    <t>TICHÝ Radek</t>
  </si>
  <si>
    <t>27xCT</t>
  </si>
  <si>
    <t>NOVÁK Ondřej</t>
  </si>
  <si>
    <t>0162 - SSK Slatina Brno</t>
  </si>
  <si>
    <t>NOVÁK Jakub</t>
  </si>
  <si>
    <t>0253 - SSK Sezemice</t>
  </si>
  <si>
    <t>25xCT</t>
  </si>
  <si>
    <t>SZABADOS Richard</t>
  </si>
  <si>
    <t>0311 - SSK Doly Ležáky Most</t>
  </si>
  <si>
    <t>FEJFAR Patrik</t>
  </si>
  <si>
    <t>0032 - SSK Bohemia Poděbrady</t>
  </si>
  <si>
    <t>KASIPOVIĆ Nikica</t>
  </si>
  <si>
    <t>KARLÍK Ondřej</t>
  </si>
  <si>
    <t>SMETANA Kamil</t>
  </si>
  <si>
    <t>ŠMÍD Václav</t>
  </si>
  <si>
    <t>0045 - SSK DDM Kolín</t>
  </si>
  <si>
    <t>22xCT</t>
  </si>
  <si>
    <t>REICHERT Ondřej</t>
  </si>
  <si>
    <t>0348 - SSK Brandýs nad Labem</t>
  </si>
  <si>
    <t>24xCT</t>
  </si>
  <si>
    <t>RYNEŠ Milan</t>
  </si>
  <si>
    <t>0173 - SSK Klatovy</t>
  </si>
  <si>
    <t>FABOK Rastislav</t>
  </si>
  <si>
    <t>KÝČEK Miroslav</t>
  </si>
  <si>
    <t>23xCT</t>
  </si>
  <si>
    <t>0108 - SSK Rakovník</t>
  </si>
  <si>
    <t>KAPICA Rudolf</t>
  </si>
  <si>
    <t>0328 - SSK Rožnov</t>
  </si>
  <si>
    <t>FRANTA Josef</t>
  </si>
  <si>
    <t>0230 - SSK Újezd Sv. Kříže</t>
  </si>
  <si>
    <t>BARTOŠEK Marek</t>
  </si>
  <si>
    <t>STRÁNSKÝ Milan</t>
  </si>
  <si>
    <t>0037 - SSK Dvory</t>
  </si>
  <si>
    <t>KOJZAR Pavel</t>
  </si>
  <si>
    <t>RAMBOUSEK Pavel</t>
  </si>
  <si>
    <t>0043 - SSK Děčín</t>
  </si>
  <si>
    <t>17xCT</t>
  </si>
  <si>
    <t>ZAPLATÍLEK Martin</t>
  </si>
  <si>
    <t>VONDRÁČEK Daniel</t>
  </si>
  <si>
    <t>ŠETKA Radek</t>
  </si>
  <si>
    <t>18xCT</t>
  </si>
  <si>
    <t>PAVÍZA Michal</t>
  </si>
  <si>
    <t>0170 - SSK Plzeň Doubravka</t>
  </si>
  <si>
    <t>16xCT</t>
  </si>
  <si>
    <t>VOLDÁN Petr</t>
  </si>
  <si>
    <t>0301 - SSK Stromovka České Budějovice</t>
  </si>
  <si>
    <t>GERBERG Petr</t>
  </si>
  <si>
    <t>PUHLOVSKÝ Jiří</t>
  </si>
  <si>
    <t>20xCT</t>
  </si>
  <si>
    <t>GEBAUER Vilém</t>
  </si>
  <si>
    <t>0079 - SSK Olymp Ostrava</t>
  </si>
  <si>
    <t>14xCT</t>
  </si>
  <si>
    <t>DOČEKAL Stanislav</t>
  </si>
  <si>
    <t>0120 - SSK Chotěboř</t>
  </si>
  <si>
    <t>13xCT</t>
  </si>
  <si>
    <t>KLIMÁNEK Miroslav</t>
  </si>
  <si>
    <t xml:space="preserve">0055 - SSK LOYD </t>
  </si>
  <si>
    <t>KLIMENT Dominik</t>
  </si>
  <si>
    <t>KUČERA Zdeněk</t>
  </si>
  <si>
    <t>0200 - SSK Manušice</t>
  </si>
  <si>
    <t>SCHEJBAL Darek</t>
  </si>
  <si>
    <t>NEUMANN Karel</t>
  </si>
  <si>
    <t>0600 - SSK při MO Praha</t>
  </si>
  <si>
    <t>RAJNOHA Josef</t>
  </si>
  <si>
    <t>0159 - SSK Chrastava</t>
  </si>
  <si>
    <t>JEŘÁBEK Zdeněk</t>
  </si>
  <si>
    <t>SLINTÁK Josef</t>
  </si>
  <si>
    <t>NEUMANN Tomáš</t>
  </si>
  <si>
    <t>15xCT</t>
  </si>
  <si>
    <t>HELEŠIC Jaroslav</t>
  </si>
  <si>
    <t>10xCT</t>
  </si>
  <si>
    <t>KARKULÍN Adam</t>
  </si>
  <si>
    <t>0190 - SSK Přezletice</t>
  </si>
  <si>
    <t>HRUBEŠ Vilém</t>
  </si>
  <si>
    <t>0353 - SSK Pelhřimov</t>
  </si>
  <si>
    <t>ŠŤASTNÝ Zdeněk</t>
  </si>
  <si>
    <t>0437 - SSK SPORCK Stará Lysá</t>
  </si>
  <si>
    <t>DITRYCH Miloš</t>
  </si>
  <si>
    <t>0147 - SSK Chlumec nad Cidlinou</t>
  </si>
  <si>
    <t>12xCT</t>
  </si>
  <si>
    <t>2 - Družstva</t>
  </si>
  <si>
    <t>SSK Dukla Plzeň</t>
  </si>
  <si>
    <t xml:space="preserve">ENTRICHEL </t>
  </si>
  <si>
    <t xml:space="preserve">HALODA </t>
  </si>
  <si>
    <t xml:space="preserve">NEPEJCHAL </t>
  </si>
  <si>
    <t>Plzeňské KS</t>
  </si>
  <si>
    <t xml:space="preserve">KŘIVÁNEK </t>
  </si>
  <si>
    <t xml:space="preserve">KUPEC </t>
  </si>
  <si>
    <t xml:space="preserve">LUDVIK </t>
  </si>
  <si>
    <t>Moravskoslezské KS</t>
  </si>
  <si>
    <t xml:space="preserve">HUDYMAČ </t>
  </si>
  <si>
    <t xml:space="preserve">HANKE </t>
  </si>
  <si>
    <t xml:space="preserve">PRUSEK </t>
  </si>
  <si>
    <t>SSK Plzeň-Slovany B</t>
  </si>
  <si>
    <t xml:space="preserve">WIESNER </t>
  </si>
  <si>
    <t xml:space="preserve">KÝČEK </t>
  </si>
  <si>
    <t xml:space="preserve">KOJZAR </t>
  </si>
  <si>
    <t>SSK Nivnice</t>
  </si>
  <si>
    <t xml:space="preserve">MIŠKAR </t>
  </si>
  <si>
    <t xml:space="preserve">KARLÍK </t>
  </si>
  <si>
    <t xml:space="preserve">SMETANA </t>
  </si>
  <si>
    <t>SSK Plzeň-Slovany A</t>
  </si>
  <si>
    <t xml:space="preserve">KASIPOVIĆ </t>
  </si>
  <si>
    <t xml:space="preserve">FABOK </t>
  </si>
  <si>
    <t xml:space="preserve">BARTOŠEK </t>
  </si>
  <si>
    <t>Zlínské KS</t>
  </si>
  <si>
    <t xml:space="preserve">SCHRÖPFER </t>
  </si>
  <si>
    <t xml:space="preserve">KAPICA </t>
  </si>
  <si>
    <t xml:space="preserve">SLINTÁK </t>
  </si>
  <si>
    <t>SSK Slatina Brno</t>
  </si>
  <si>
    <t xml:space="preserve">NOVÁK </t>
  </si>
  <si>
    <t xml:space="preserve">ZAPLATÍLEK </t>
  </si>
  <si>
    <t xml:space="preserve">JEŘÁBEK </t>
  </si>
  <si>
    <t>Středočeské KS</t>
  </si>
  <si>
    <t xml:space="preserve">NOVOTNÝ </t>
  </si>
  <si>
    <t xml:space="preserve">RABOCH </t>
  </si>
  <si>
    <t xml:space="preserve">KARKULÍN </t>
  </si>
  <si>
    <t>Libovolná malorážka 60 ran v leže</t>
  </si>
  <si>
    <t>Junioři</t>
  </si>
  <si>
    <t>KŘIVÁNEK Richard</t>
  </si>
  <si>
    <t>HUDYMAČ Jakub</t>
  </si>
  <si>
    <t>0004 - SSK Ostroj Opava</t>
  </si>
  <si>
    <t>SCHRÖPFER František</t>
  </si>
  <si>
    <t>0386 - SSK Březolupy</t>
  </si>
  <si>
    <t>29xCT</t>
  </si>
  <si>
    <t>NOVOTNÝ Lukáš</t>
  </si>
  <si>
    <t>32xCT</t>
  </si>
  <si>
    <t>HANKE Lukáš</t>
  </si>
  <si>
    <t>KUPEC Ondřej</t>
  </si>
  <si>
    <t>NEDVĚD Matěj</t>
  </si>
  <si>
    <t>RABOCH Vít</t>
  </si>
  <si>
    <t>LUDVIK Matěj</t>
  </si>
  <si>
    <t>0735 - SSK Staré Sedlo</t>
  </si>
  <si>
    <t>HERRMANN Petr</t>
  </si>
  <si>
    <t>SEMECKÝ Ondřej</t>
  </si>
  <si>
    <t>PRUSEK Milan</t>
  </si>
  <si>
    <t>21xCT</t>
  </si>
  <si>
    <t>Velkorážná pistole 30+30 ran</t>
  </si>
  <si>
    <t>Σ</t>
  </si>
  <si>
    <t>RAMPULA Matěj</t>
  </si>
  <si>
    <t>TĚHAN Tomáš</t>
  </si>
  <si>
    <t>TUPÝ Antonín</t>
  </si>
  <si>
    <t>SKUPA Jindřich</t>
  </si>
  <si>
    <t>RUFFER Jaroslav</t>
  </si>
  <si>
    <t>RYMSKI Maciej</t>
  </si>
  <si>
    <t>ČMUGR Tomáš</t>
  </si>
  <si>
    <t>DOBIÁŠ Vladimír</t>
  </si>
  <si>
    <t>Hlavní rozhodčí: A-0167 - HAVEL Jaroslav</t>
  </si>
  <si>
    <t>6 - Družstva</t>
  </si>
  <si>
    <t xml:space="preserve">RAMPULA </t>
  </si>
  <si>
    <t xml:space="preserve">TĚHAN </t>
  </si>
  <si>
    <t xml:space="preserve">DUBOVÝ </t>
  </si>
  <si>
    <t xml:space="preserve">SKUPA </t>
  </si>
  <si>
    <t>SSK Kovona Karviná</t>
  </si>
  <si>
    <t xml:space="preserve">RYMSKI </t>
  </si>
  <si>
    <t>SSK Boletice nad Lab</t>
  </si>
  <si>
    <t xml:space="preserve">RUFFER </t>
  </si>
  <si>
    <t xml:space="preserve">BOHÁČEK </t>
  </si>
  <si>
    <t xml:space="preserve">DOBIÁŠ </t>
  </si>
  <si>
    <t>Sportovní malorážka 3x20 ran</t>
  </si>
  <si>
    <t>Ženy</t>
  </si>
  <si>
    <t>FOISTOVÁ Nikola</t>
  </si>
  <si>
    <t>BARTONÍČKOVÁ Vlasta</t>
  </si>
  <si>
    <t>ŠTEFÁNKOVÁ Kateřina</t>
  </si>
  <si>
    <t>31xCT</t>
  </si>
  <si>
    <t>KOKOŠKOVÁ Daniela</t>
  </si>
  <si>
    <t>BRABCOVÁ Karolína</t>
  </si>
  <si>
    <t>VLČKOVÁ Michaela</t>
  </si>
  <si>
    <t>0252 - SSK Horní Cerekev</t>
  </si>
  <si>
    <t>MICHÁLKOVÁ Kateřina</t>
  </si>
  <si>
    <t>19xCT</t>
  </si>
  <si>
    <t>OSMANČÍKOVÁ RÝGLOVÁ Anna</t>
  </si>
  <si>
    <t>HELEŠICOVÁ Barbora</t>
  </si>
  <si>
    <t>KOŽURIKOVÁ Daniela</t>
  </si>
  <si>
    <t>KASIPOVIĆOVÁ Anne - Maria</t>
  </si>
  <si>
    <t>DLABKOVÁ Alžběta</t>
  </si>
  <si>
    <t>JANDOVÁ Šárka</t>
  </si>
  <si>
    <t>0202 - SSK Černovice</t>
  </si>
  <si>
    <t>KOTLÁŘOVÁ Marie</t>
  </si>
  <si>
    <t>DAJČAROVÁ Sabina</t>
  </si>
  <si>
    <t>0123 - SSK Patriot Brno</t>
  </si>
  <si>
    <t>7 - Finále</t>
  </si>
  <si>
    <t>Klub</t>
  </si>
  <si>
    <t>Základ</t>
  </si>
  <si>
    <t xml:space="preserve"> 1.</t>
  </si>
  <si>
    <t xml:space="preserve"> 2.</t>
  </si>
  <si>
    <t xml:space="preserve"> 3.</t>
  </si>
  <si>
    <t xml:space="preserve"> 4.</t>
  </si>
  <si>
    <t xml:space="preserve"> 5.</t>
  </si>
  <si>
    <t xml:space="preserve"> 6.</t>
  </si>
  <si>
    <t xml:space="preserve"> 7.</t>
  </si>
  <si>
    <t xml:space="preserve"> 8.</t>
  </si>
  <si>
    <t>CZE</t>
  </si>
  <si>
    <t>7 - Družstva</t>
  </si>
  <si>
    <t xml:space="preserve">OPLUŠTILOVÁ </t>
  </si>
  <si>
    <t xml:space="preserve">ŠTEFÁNKOVÁ </t>
  </si>
  <si>
    <t xml:space="preserve">BRABCOVÁ </t>
  </si>
  <si>
    <t>SSK Dukla Plzeň A</t>
  </si>
  <si>
    <t xml:space="preserve">FOISTOVÁ </t>
  </si>
  <si>
    <t xml:space="preserve">KOKOŠKOVÁ </t>
  </si>
  <si>
    <t xml:space="preserve">DUBSKÁ </t>
  </si>
  <si>
    <t>SSK Dukla Plzeň B</t>
  </si>
  <si>
    <t xml:space="preserve">MICHÁLKOVÁ </t>
  </si>
  <si>
    <t xml:space="preserve">MACHOVÁ </t>
  </si>
  <si>
    <t xml:space="preserve">HELEŠICOVÁ </t>
  </si>
  <si>
    <t xml:space="preserve">BARTONÍČKOVÁ </t>
  </si>
  <si>
    <t xml:space="preserve">KASIPOVIĆOVÁ </t>
  </si>
  <si>
    <t xml:space="preserve">MASTNÁ </t>
  </si>
  <si>
    <t xml:space="preserve">BEZOUŠKOVÁ </t>
  </si>
  <si>
    <t xml:space="preserve">HÁJKOVÁ </t>
  </si>
  <si>
    <t xml:space="preserve">DESENSKÁ </t>
  </si>
  <si>
    <t>SSK Bohemia Poděbrad</t>
  </si>
  <si>
    <t xml:space="preserve">OSMANČÍKOVÁ RÝGLOVÁ </t>
  </si>
  <si>
    <t xml:space="preserve">KOŽURIKOVÁ </t>
  </si>
  <si>
    <t xml:space="preserve">KOTLÁŘOVÁ </t>
  </si>
  <si>
    <t>Juniorky</t>
  </si>
  <si>
    <t>OPLUŠTILOVÁ Marie</t>
  </si>
  <si>
    <t>KATZ Klaudie</t>
  </si>
  <si>
    <t>MIKULČÍKOVÁ Kateřina</t>
  </si>
  <si>
    <t>DUBSKÁ Barbora</t>
  </si>
  <si>
    <t>MACHOVÁ Lucie</t>
  </si>
  <si>
    <t>BEZOUŠKOVÁ Jolana</t>
  </si>
  <si>
    <t>ZETKOVÁ Tereza</t>
  </si>
  <si>
    <t>SOUKUPOVÁ Iveta</t>
  </si>
  <si>
    <t>HÁJKOVÁ Barbora</t>
  </si>
  <si>
    <t>VYKOUPILOVÁ Iva</t>
  </si>
  <si>
    <t>DESENSKÁ Eliška</t>
  </si>
  <si>
    <t>MASTNÁ Kateřina</t>
  </si>
  <si>
    <t>8 - Finále</t>
  </si>
  <si>
    <t>Libovolná malorážka 3x20 ran</t>
  </si>
  <si>
    <t>38xCT</t>
  </si>
  <si>
    <t>BOHÁČEK Pavel</t>
  </si>
  <si>
    <t>9 - Finále</t>
  </si>
  <si>
    <t>9 - Družstva</t>
  </si>
  <si>
    <t xml:space="preserve">TICHÝ </t>
  </si>
  <si>
    <t xml:space="preserve">BÍLEK </t>
  </si>
  <si>
    <t>SSK Liberec</t>
  </si>
  <si>
    <t xml:space="preserve">MIKULČÍK </t>
  </si>
  <si>
    <t xml:space="preserve">HERRMANN </t>
  </si>
  <si>
    <t xml:space="preserve">SEMECKÝ </t>
  </si>
  <si>
    <t xml:space="preserve">KYNDL </t>
  </si>
  <si>
    <t>ZÍKA Petr</t>
  </si>
  <si>
    <t>NEDVĚD Jáchym</t>
  </si>
  <si>
    <t>BÍLEK Ondřej</t>
  </si>
  <si>
    <t>11xCT</t>
  </si>
  <si>
    <t>HLAVÁČEK Jan</t>
  </si>
  <si>
    <t>0205 - SSK Škoda Mladá Boleslav</t>
  </si>
  <si>
    <t>KYNDL Tomáš</t>
  </si>
  <si>
    <t>NETUŠIL David</t>
  </si>
  <si>
    <t>Dorostenci</t>
  </si>
  <si>
    <t>BANDAS Matěj</t>
  </si>
  <si>
    <t>VESELÝ Lukáš</t>
  </si>
  <si>
    <t>HORÁK Lukáš</t>
  </si>
  <si>
    <t>VOSÁTKA Matěj</t>
  </si>
  <si>
    <t>HUMEŠ Adam</t>
  </si>
  <si>
    <t>NĚMEC Jakub</t>
  </si>
  <si>
    <t>TRNOVSKÝ Petr</t>
  </si>
  <si>
    <t>ŠTĚPÁNIK Jan</t>
  </si>
  <si>
    <t>GERYCH Jakub</t>
  </si>
  <si>
    <t>0887 - SSK ZŠ - Trnava</t>
  </si>
  <si>
    <t>KŮRKA Jan</t>
  </si>
  <si>
    <t>MLÁDEK Jakub</t>
  </si>
  <si>
    <t>PELIKÁN Petr</t>
  </si>
  <si>
    <t>ALBRECHT Bruno</t>
  </si>
  <si>
    <t>KARÁSEK Jiří</t>
  </si>
  <si>
    <t>9xCT</t>
  </si>
  <si>
    <t>ŽAK Ondřej</t>
  </si>
  <si>
    <t>HAMPL Vojtěch</t>
  </si>
  <si>
    <t>SRNÍK Albert</t>
  </si>
  <si>
    <t>MEZZINA Niccolo</t>
  </si>
  <si>
    <t>KURZVEIL Jan</t>
  </si>
  <si>
    <t>FROLÍK Josef</t>
  </si>
  <si>
    <t>PROKEŠ Karel</t>
  </si>
  <si>
    <t>HÁLKA Lukáš</t>
  </si>
  <si>
    <t>0210 - SSK Uherský Ostroh</t>
  </si>
  <si>
    <t>PETEREK Pavel</t>
  </si>
  <si>
    <t>PAVLÍK Matěj</t>
  </si>
  <si>
    <t>ŠULA Adam</t>
  </si>
  <si>
    <t>ONDRA Aleš</t>
  </si>
  <si>
    <t>ZAPLATÍLEK Ondřej</t>
  </si>
  <si>
    <t>SYSEL Vojtěch</t>
  </si>
  <si>
    <t>JOZÍF Filip</t>
  </si>
  <si>
    <t>PRCHAL Matouš</t>
  </si>
  <si>
    <t>PRCHAL Jakub</t>
  </si>
  <si>
    <t>HANZLÍK Richard</t>
  </si>
  <si>
    <t>HYNŠT Ondřej</t>
  </si>
  <si>
    <t>LEMBERK Matěj</t>
  </si>
  <si>
    <t>ŠŤASTNÝ Tomáš</t>
  </si>
  <si>
    <t>KREJČÍ Jakub</t>
  </si>
  <si>
    <t>BRETT Matyáš</t>
  </si>
  <si>
    <t>VLČEK Jan</t>
  </si>
  <si>
    <t>11 - Družstva</t>
  </si>
  <si>
    <t>SSK Manušice A</t>
  </si>
  <si>
    <t xml:space="preserve">BANDAS </t>
  </si>
  <si>
    <t xml:space="preserve">NĚMEC </t>
  </si>
  <si>
    <t xml:space="preserve">ŠTĚPÁNIK </t>
  </si>
  <si>
    <t xml:space="preserve">VESELÝ </t>
  </si>
  <si>
    <t xml:space="preserve">ALBRECHT </t>
  </si>
  <si>
    <t xml:space="preserve">ŠULA </t>
  </si>
  <si>
    <t xml:space="preserve">TRNOVSKÝ </t>
  </si>
  <si>
    <t xml:space="preserve">MLÁDEK </t>
  </si>
  <si>
    <t xml:space="preserve">MEZZINA </t>
  </si>
  <si>
    <t xml:space="preserve">KŮRKA </t>
  </si>
  <si>
    <t xml:space="preserve">PELIKÁN </t>
  </si>
  <si>
    <t xml:space="preserve">PETEREK </t>
  </si>
  <si>
    <t xml:space="preserve">HUMEŠ </t>
  </si>
  <si>
    <t xml:space="preserve">SRNÍK </t>
  </si>
  <si>
    <t>SSK Manušice B</t>
  </si>
  <si>
    <t xml:space="preserve">KARÁSEK </t>
  </si>
  <si>
    <t xml:space="preserve">HAMPL </t>
  </si>
  <si>
    <t xml:space="preserve">HANZLÍK </t>
  </si>
  <si>
    <t xml:space="preserve">ŽAK </t>
  </si>
  <si>
    <t xml:space="preserve">ONDRA </t>
  </si>
  <si>
    <t xml:space="preserve">ŠŤASTNÝ </t>
  </si>
  <si>
    <t>SSK Patriot Brno</t>
  </si>
  <si>
    <t xml:space="preserve">VOSÁTKA </t>
  </si>
  <si>
    <t xml:space="preserve">HYNŠT </t>
  </si>
  <si>
    <t xml:space="preserve">VLČEK </t>
  </si>
  <si>
    <t>Dorostenky</t>
  </si>
  <si>
    <t>MARTÍNKOVÁ Karolína</t>
  </si>
  <si>
    <t>HRTÁNKOVÁ Marie</t>
  </si>
  <si>
    <t>PALANOVÁ Kristýna</t>
  </si>
  <si>
    <t>MÜLLEROVÁ Michaela</t>
  </si>
  <si>
    <t>NOVOTNÁ Tereza</t>
  </si>
  <si>
    <t>VALÁŠKOVÁ Eva</t>
  </si>
  <si>
    <t>POPELKOVÁ Kateřina</t>
  </si>
  <si>
    <t>VAŠKŮ Kateřina</t>
  </si>
  <si>
    <t>ŽÁKOVÁ Renata</t>
  </si>
  <si>
    <t>SUCHARDOVÁ Dalie</t>
  </si>
  <si>
    <t>PIŇOSOVÁ Marie</t>
  </si>
  <si>
    <t>STRNADOVÁ Sára</t>
  </si>
  <si>
    <t>ČERNÁ Dorota</t>
  </si>
  <si>
    <t>ŠROUBOVÁ Adéla</t>
  </si>
  <si>
    <t>JEŘÁBKOVÁ Barbora</t>
  </si>
  <si>
    <t>SVOBODOVÁ Eliška</t>
  </si>
  <si>
    <t>HEPALOVÁ Aneta</t>
  </si>
  <si>
    <t>BÍCOVÁ Kateřina</t>
  </si>
  <si>
    <t>JAROŠÍKOVÁ Agáta</t>
  </si>
  <si>
    <t>VRABCOVÁ Rozálie</t>
  </si>
  <si>
    <t>DUBSKÁ Anna</t>
  </si>
  <si>
    <t>KAZDOVÁ Kateřina</t>
  </si>
  <si>
    <t>SVOBODOVÁ Marie</t>
  </si>
  <si>
    <t>KNAPOVÁ Elisabet</t>
  </si>
  <si>
    <t>12 - Družstva</t>
  </si>
  <si>
    <t xml:space="preserve">PALANOVÁ </t>
  </si>
  <si>
    <t xml:space="preserve">VALÁŠKOVÁ </t>
  </si>
  <si>
    <t xml:space="preserve">VAŠKŮ </t>
  </si>
  <si>
    <t>SSK Olymp Ostrava</t>
  </si>
  <si>
    <t xml:space="preserve">HRTÁNKOVÁ </t>
  </si>
  <si>
    <t xml:space="preserve">PIŇOSOVÁ </t>
  </si>
  <si>
    <t xml:space="preserve">JAROŠÍKOVÁ </t>
  </si>
  <si>
    <t>SSK DDM Kolín</t>
  </si>
  <si>
    <t xml:space="preserve">NOVOTNÁ </t>
  </si>
  <si>
    <t xml:space="preserve">SVOBODOVÁ </t>
  </si>
  <si>
    <t xml:space="preserve">HEPALOVÁ </t>
  </si>
  <si>
    <t xml:space="preserve">POPELKOVÁ </t>
  </si>
  <si>
    <t xml:space="preserve">ŽÁKOVÁ </t>
  </si>
  <si>
    <t xml:space="preserve">KAZDOVÁ </t>
  </si>
  <si>
    <t>Rychlopalná pistole 2x30 ran</t>
  </si>
  <si>
    <t>8"</t>
  </si>
  <si>
    <t>6"</t>
  </si>
  <si>
    <t>4"</t>
  </si>
  <si>
    <t>PODHRÁSKÝ Martin</t>
  </si>
  <si>
    <t>STRNAD Martin</t>
  </si>
  <si>
    <t>HEJNA Vojtěch</t>
  </si>
  <si>
    <t>NĚMEC Robert</t>
  </si>
  <si>
    <t>PUTNA Břetislav</t>
  </si>
  <si>
    <t>KOPRIVNIKAR Jiří</t>
  </si>
  <si>
    <t>DĚDOVÁ Anna</t>
  </si>
  <si>
    <t>JANDA Štěpán</t>
  </si>
  <si>
    <t>CHMEL Petr</t>
  </si>
  <si>
    <t>KOUSAL Vladimír</t>
  </si>
  <si>
    <t>0405 - SSK Chomutov</t>
  </si>
  <si>
    <t>KUŽVART Pavel</t>
  </si>
  <si>
    <t>0640 - SSK Policie Akademia Praha</t>
  </si>
  <si>
    <t>URBÁNEK Ondřej</t>
  </si>
  <si>
    <t>13 - Družstva</t>
  </si>
  <si>
    <t xml:space="preserve">PUTNA </t>
  </si>
  <si>
    <t xml:space="preserve">CHMEL </t>
  </si>
  <si>
    <t xml:space="preserve">STRNAD </t>
  </si>
  <si>
    <t xml:space="preserve">HEJNA </t>
  </si>
  <si>
    <t xml:space="preserve">PODHRÁSKÝ </t>
  </si>
  <si>
    <t xml:space="preserve">KRAJČ </t>
  </si>
  <si>
    <t xml:space="preserve">ČUPKA </t>
  </si>
  <si>
    <t xml:space="preserve">TUPÝ </t>
  </si>
  <si>
    <t>KRAJČ Petr</t>
  </si>
  <si>
    <t>KOUŇOVSKÝ Jiří</t>
  </si>
  <si>
    <t>STÁREK Martin</t>
  </si>
  <si>
    <t>0095 - SSK Škoda Vrchlabí</t>
  </si>
  <si>
    <t>KOPŘIVA Petr</t>
  </si>
  <si>
    <t>0543 - SSK Louny</t>
  </si>
  <si>
    <t>MAŘÍK David</t>
  </si>
  <si>
    <t>Dorost</t>
  </si>
  <si>
    <t>ČUPKA Filip</t>
  </si>
  <si>
    <t>0224 - SSK Policie ČR Ostrava</t>
  </si>
  <si>
    <t>RJAŠKO Matěj</t>
  </si>
  <si>
    <t xml:space="preserve">0156 - SSK Hvězda </t>
  </si>
  <si>
    <t>MIŘEJOVSKÁ Anna</t>
  </si>
  <si>
    <t>ŠLECHTA Radek Josef</t>
  </si>
  <si>
    <t>MAREČEK Štěpán</t>
  </si>
  <si>
    <t>HERCÍK Tadeáš</t>
  </si>
  <si>
    <t>Sportovní pistole 30+30 ran</t>
  </si>
  <si>
    <t>FIDLER Tomáš</t>
  </si>
  <si>
    <t>KUČERA Ladislav</t>
  </si>
  <si>
    <t>0038 - SSK Ústí nad Labem</t>
  </si>
  <si>
    <t>ČAJKA Tomáš</t>
  </si>
  <si>
    <t>MACHÁLEK Jan</t>
  </si>
  <si>
    <t>0251 - SSK Slaný</t>
  </si>
  <si>
    <t>NGO Dinh Dung</t>
  </si>
  <si>
    <t>JANOŠŤÁK Stefany</t>
  </si>
  <si>
    <t>MIČKA Michal</t>
  </si>
  <si>
    <t>0812 - SSK ASTRA Bruntál</t>
  </si>
  <si>
    <t>GRUŠKOVSKÝ Aleš</t>
  </si>
  <si>
    <t>HURT František</t>
  </si>
  <si>
    <t>BENEŠ Milan</t>
  </si>
  <si>
    <t>MIKULENKA Radek</t>
  </si>
  <si>
    <t>0601 - SSK Žíšov</t>
  </si>
  <si>
    <t>NĚMEČEK Václav</t>
  </si>
  <si>
    <t>0523 - SSK Duchcov</t>
  </si>
  <si>
    <t>CHMEL Karel</t>
  </si>
  <si>
    <t>HURT Vladimír</t>
  </si>
  <si>
    <t>TOMŠÍČEK Jan</t>
  </si>
  <si>
    <t>0121 - SSK Chaloupky</t>
  </si>
  <si>
    <t>16 - Družstva</t>
  </si>
  <si>
    <t xml:space="preserve">LUHOVÝ </t>
  </si>
  <si>
    <t>SSK ASTRA Bruntál</t>
  </si>
  <si>
    <t xml:space="preserve">ŘEPKA </t>
  </si>
  <si>
    <t xml:space="preserve">PALUPČÍK </t>
  </si>
  <si>
    <t xml:space="preserve">MIČKA </t>
  </si>
  <si>
    <t xml:space="preserve">FIDLER </t>
  </si>
  <si>
    <t xml:space="preserve">HORÁK </t>
  </si>
  <si>
    <t xml:space="preserve">STRÝČEK </t>
  </si>
  <si>
    <t>SSK Policie ČR Ostra</t>
  </si>
  <si>
    <t xml:space="preserve">ČAJKA </t>
  </si>
  <si>
    <t xml:space="preserve">CUNDA </t>
  </si>
  <si>
    <t xml:space="preserve">KOUŇOVSKÝ </t>
  </si>
  <si>
    <t>Královéhradecké KS</t>
  </si>
  <si>
    <t xml:space="preserve">ČMUGR </t>
  </si>
  <si>
    <t xml:space="preserve">BALCAR </t>
  </si>
  <si>
    <t xml:space="preserve">BENEŠ </t>
  </si>
  <si>
    <t>Ústecké KS A</t>
  </si>
  <si>
    <t xml:space="preserve">KUČERA </t>
  </si>
  <si>
    <t xml:space="preserve">KOUSAL </t>
  </si>
  <si>
    <t>Karlovarské KS</t>
  </si>
  <si>
    <t xml:space="preserve">NGO </t>
  </si>
  <si>
    <t xml:space="preserve">SODOMKA </t>
  </si>
  <si>
    <t xml:space="preserve">HORVÁTH </t>
  </si>
  <si>
    <t>KS Praha</t>
  </si>
  <si>
    <t xml:space="preserve">HURT </t>
  </si>
  <si>
    <t>NOVOTNÝ Michal</t>
  </si>
  <si>
    <t>0105 - SSK Kolín</t>
  </si>
  <si>
    <t>LUHOVÝ Jan</t>
  </si>
  <si>
    <t>KLEPAČ Tomáš</t>
  </si>
  <si>
    <t>NOVOTNÝ Jakub</t>
  </si>
  <si>
    <t>TICHÝ Jan</t>
  </si>
  <si>
    <t>BULTAS Jan</t>
  </si>
  <si>
    <t>KADLEC Martin</t>
  </si>
  <si>
    <t>ŘEPKA Matěj</t>
  </si>
  <si>
    <t>PALUPČÍK Jan</t>
  </si>
  <si>
    <t>JOSL Jindřich</t>
  </si>
  <si>
    <t>0106 - SSK Spartak Bílovec</t>
  </si>
  <si>
    <t>CUNDA Martin</t>
  </si>
  <si>
    <t>TILŇÁK Tomáš</t>
  </si>
  <si>
    <t>TENK Ondřej</t>
  </si>
  <si>
    <t>VINCÍK Václav</t>
  </si>
  <si>
    <t>STRÝČEK Denis</t>
  </si>
  <si>
    <t>FIEDLER Jan</t>
  </si>
  <si>
    <t>JÓKALA Martin</t>
  </si>
  <si>
    <t>KOTIŠ Jáchym</t>
  </si>
  <si>
    <t>FIALA Jakub</t>
  </si>
  <si>
    <t>POVÝŠIL Vojtěch</t>
  </si>
  <si>
    <t>CHMEL Jakub</t>
  </si>
  <si>
    <t>18 - Družstva</t>
  </si>
  <si>
    <t xml:space="preserve">JOSL </t>
  </si>
  <si>
    <t xml:space="preserve">TENK </t>
  </si>
  <si>
    <t xml:space="preserve">POVÝŠIL </t>
  </si>
  <si>
    <t>SSK Louny</t>
  </si>
  <si>
    <t xml:space="preserve">VINCÍK </t>
  </si>
  <si>
    <t xml:space="preserve">FIEDLER </t>
  </si>
  <si>
    <t xml:space="preserve">ŠLECHTA </t>
  </si>
  <si>
    <t xml:space="preserve">TILŇÁK </t>
  </si>
  <si>
    <t xml:space="preserve">KOTIŠ </t>
  </si>
  <si>
    <t xml:space="preserve">FIALA </t>
  </si>
  <si>
    <t>19 - Družstva</t>
  </si>
  <si>
    <t xml:space="preserve">BAUMGARTNEROVÁ </t>
  </si>
  <si>
    <t xml:space="preserve">DĚDOVÁ </t>
  </si>
  <si>
    <t>Standardní pistole 20+20+20 ran</t>
  </si>
  <si>
    <t>22 - Družstva</t>
  </si>
  <si>
    <t>Sportovní malorážka 60 ran v leže ISSF</t>
  </si>
  <si>
    <t>Sportovní malorážka 60 ran v leže</t>
  </si>
  <si>
    <t>28 - Družstva</t>
  </si>
  <si>
    <t xml:space="preserve">ČERNÁ </t>
  </si>
  <si>
    <t>SSK Manušice</t>
  </si>
  <si>
    <t xml:space="preserve">MARTÍNKOVÁ </t>
  </si>
  <si>
    <t xml:space="preserve">HLAVÁČKOVÁ </t>
  </si>
  <si>
    <t xml:space="preserve">KNAPOVÁ </t>
  </si>
  <si>
    <t>29 - Družstva</t>
  </si>
  <si>
    <t>SSK Liberec A</t>
  </si>
  <si>
    <t xml:space="preserve">KAFKA </t>
  </si>
  <si>
    <t>SSK Liberec B</t>
  </si>
  <si>
    <t xml:space="preserve">CHOMA </t>
  </si>
  <si>
    <t xml:space="preserve">HOIS </t>
  </si>
  <si>
    <t>SSK Škoda Mladá Bole</t>
  </si>
  <si>
    <t xml:space="preserve">KURZVEIL </t>
  </si>
  <si>
    <t xml:space="preserve">VIDECKÝ </t>
  </si>
  <si>
    <t xml:space="preserve">HLAVÁČEK </t>
  </si>
  <si>
    <t xml:space="preserve">ŠNÁBL </t>
  </si>
  <si>
    <t xml:space="preserve">PRCHAL </t>
  </si>
  <si>
    <t>SSK Manušice C</t>
  </si>
  <si>
    <t xml:space="preserve">KNAP </t>
  </si>
  <si>
    <t xml:space="preserve">HALUŠKA </t>
  </si>
  <si>
    <t>Gold Medal Match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</si>
  <si>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</si>
  <si>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</si>
  <si>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</si>
  <si>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</si>
  <si>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</si>
  <si>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</si>
  <si>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</si>
  <si>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</si>
  <si>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</si>
  <si>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Total</t>
  </si>
  <si>
    <t>Final Stage Elimination</t>
  </si>
  <si>
    <t>Hlavní rozhodčí: A-0184 - PUČELÍK Václav</t>
  </si>
  <si>
    <t>10 - Finále</t>
  </si>
  <si>
    <t>13 - Finále</t>
  </si>
  <si>
    <t>uuiii</t>
  </si>
  <si>
    <t>uuiiu</t>
  </si>
  <si>
    <t>uuuui</t>
  </si>
  <si>
    <t>uuuuu</t>
  </si>
  <si>
    <t>iiiii</t>
  </si>
  <si>
    <t>uiuuu</t>
  </si>
  <si>
    <t>iuiiu</t>
  </si>
  <si>
    <t>iuuuu</t>
  </si>
  <si>
    <t>iuiii</t>
  </si>
  <si>
    <t>iiuuu</t>
  </si>
  <si>
    <t>uuuii</t>
  </si>
  <si>
    <t>iuuui</t>
  </si>
  <si>
    <t>uiiii</t>
  </si>
  <si>
    <t>uuiui</t>
  </si>
  <si>
    <t>iiuiu</t>
  </si>
  <si>
    <t>iuuiu</t>
  </si>
  <si>
    <t>uuiuu</t>
  </si>
  <si>
    <t>14 - Finále</t>
  </si>
  <si>
    <t>uiuui</t>
  </si>
  <si>
    <t>uiiui</t>
  </si>
  <si>
    <t>uiuii</t>
  </si>
  <si>
    <t>iuiuu</t>
  </si>
  <si>
    <t>uiiiu</t>
  </si>
  <si>
    <t>iiuui</t>
  </si>
  <si>
    <t>iiuii</t>
  </si>
  <si>
    <t>iiiiu</t>
  </si>
  <si>
    <t>Semifinal 2</t>
  </si>
  <si>
    <t>iiiuu</t>
  </si>
  <si>
    <t>Semifinal 1</t>
  </si>
  <si>
    <t>shoot off</t>
  </si>
  <si>
    <t>uuuiu</t>
  </si>
  <si>
    <t>Medal match</t>
  </si>
  <si>
    <t>iuuii</t>
  </si>
  <si>
    <t>iuiui</t>
  </si>
  <si>
    <t>iiiui</t>
  </si>
  <si>
    <t>SSK Policie Rapid Plzeň</t>
  </si>
  <si>
    <t>SSK Boletice nad Labem</t>
  </si>
  <si>
    <t>SSK Bohemia Poděbrady</t>
  </si>
  <si>
    <t>KLAILOVÁ Helena</t>
  </si>
  <si>
    <t>TRDLIČKOVÁ Petra</t>
  </si>
  <si>
    <t>SCHEJBALOVÁ Veronika</t>
  </si>
  <si>
    <t>JEŽKOVÁ Jitka</t>
  </si>
  <si>
    <t>0545 - SSK Břidličná</t>
  </si>
  <si>
    <t>VEVERKOVÁ Lucie</t>
  </si>
  <si>
    <t>BAUMGARTNEROVÁ Sára</t>
  </si>
  <si>
    <t>SLEZÁKOVÁ Blanka</t>
  </si>
  <si>
    <t>0294 - SSK Meziboří</t>
  </si>
  <si>
    <t>ZOUBKOVÁ Michaela</t>
  </si>
  <si>
    <t>ŠINDLEROVÁ Karin</t>
  </si>
  <si>
    <t xml:space="preserve">KLAILOVÁ </t>
  </si>
  <si>
    <t xml:space="preserve">STŘEDOVÁ </t>
  </si>
  <si>
    <t>Moravskoslezské KS B</t>
  </si>
  <si>
    <t xml:space="preserve">WITTKOVÁ </t>
  </si>
  <si>
    <t xml:space="preserve">JEŽKOVÁ </t>
  </si>
  <si>
    <t xml:space="preserve">GERHARDOVÁ </t>
  </si>
  <si>
    <t>SSK Hvězda</t>
  </si>
  <si>
    <t xml:space="preserve">MIŘEJOVSKÁ </t>
  </si>
  <si>
    <t xml:space="preserve">NEPEŘENÁ </t>
  </si>
  <si>
    <t xml:space="preserve">FLODEROVÁ </t>
  </si>
  <si>
    <t>Moravskoslezské KS A</t>
  </si>
  <si>
    <t xml:space="preserve">NĚMCOVÁ </t>
  </si>
  <si>
    <t xml:space="preserve">MOTANOVÁ </t>
  </si>
  <si>
    <t xml:space="preserve">BIGOŠOVÁ </t>
  </si>
  <si>
    <t>WITTKOVÁ Michaela</t>
  </si>
  <si>
    <t>DĚDOVÁ Alžběta</t>
  </si>
  <si>
    <t>STŘEDOVÁ Kateřina</t>
  </si>
  <si>
    <t>PIŠTĚKOVÁ Tereza</t>
  </si>
  <si>
    <t>20 - Finále</t>
  </si>
  <si>
    <t>uiuiu</t>
  </si>
  <si>
    <t>TICHÁČKOVÁ Klára</t>
  </si>
  <si>
    <t>SIMETOVÁ Nicol</t>
  </si>
  <si>
    <t>HRUBEŠOVÁ Nella</t>
  </si>
  <si>
    <t>NĚMCOVÁ Jana</t>
  </si>
  <si>
    <t>STRÝČKOVÁ Monika</t>
  </si>
  <si>
    <t>MOTANOVÁ Tereza</t>
  </si>
  <si>
    <t>MENHARDOVÁ Kateřina</t>
  </si>
  <si>
    <t>NEPEŘENÁ Kateřina</t>
  </si>
  <si>
    <t>GERHARDOVÁ Vendula</t>
  </si>
  <si>
    <t>BIGOŠOVÁ Natálie - Anna</t>
  </si>
  <si>
    <t>JUŠTÍKOVÁ Sophie</t>
  </si>
  <si>
    <t>PETRLÍKOVÁ Anna</t>
  </si>
  <si>
    <t>FLODEROVÁ Klára</t>
  </si>
  <si>
    <t>KRAUS Ladislav</t>
  </si>
  <si>
    <t xml:space="preserve">KRAUS </t>
  </si>
  <si>
    <t xml:space="preserve">RJAŠKO </t>
  </si>
  <si>
    <t>SSK Plzeň - Slovany</t>
  </si>
  <si>
    <t xml:space="preserve">URBÁNEK </t>
  </si>
  <si>
    <t xml:space="preserve">MAŘÍK </t>
  </si>
  <si>
    <t>45xCT</t>
  </si>
  <si>
    <t>41xCT</t>
  </si>
  <si>
    <t>37xCT</t>
  </si>
  <si>
    <t>VONDRÁŠKOVÁ Michaela</t>
  </si>
  <si>
    <t>KIŠÁKOVÁ Stanislava</t>
  </si>
  <si>
    <t>ŠUBRTOVÁ Daniela</t>
  </si>
  <si>
    <t>KREJČOVÁ Ivana</t>
  </si>
  <si>
    <t>0420 - SSK Teplice</t>
  </si>
  <si>
    <t>KUČEROVÁ Miroslava</t>
  </si>
  <si>
    <t>24 - Družstva</t>
  </si>
  <si>
    <t xml:space="preserve">VADINSKÁ </t>
  </si>
  <si>
    <t>40xCT</t>
  </si>
  <si>
    <t>39xCT</t>
  </si>
  <si>
    <t>VADINSKÁ Denisa</t>
  </si>
  <si>
    <t>PINTOVÁ Amalie</t>
  </si>
  <si>
    <t>HŘEBÍKOVÁ Aneta</t>
  </si>
  <si>
    <t>ČIPEROVÁ Barbora</t>
  </si>
  <si>
    <t>ŠTUMPOVÁ Eva</t>
  </si>
  <si>
    <t>GRAMANOVÁ Julie</t>
  </si>
  <si>
    <t>KAFKOVÁ Adéla</t>
  </si>
  <si>
    <t>JAKLOVÁ Jana</t>
  </si>
  <si>
    <t>STECOVÁ Tereza</t>
  </si>
  <si>
    <t>ZABRANSKÁ Markéta</t>
  </si>
  <si>
    <t>ŠTĚPNIČKOVÁ Ema</t>
  </si>
  <si>
    <t>BIČÁKOVÁ Amálie</t>
  </si>
  <si>
    <t>POKORNÁ Kateřina</t>
  </si>
  <si>
    <t>KOMÁRKOVÁ Alžběta</t>
  </si>
  <si>
    <t>VÁLEKOVÁ Denisa</t>
  </si>
  <si>
    <t>HALÍČKOVÁ Vendula</t>
  </si>
  <si>
    <t>MEIXNEROVÁ Barbora</t>
  </si>
  <si>
    <t>MäNZELOVÁ Barbora</t>
  </si>
  <si>
    <t>0067 - SSK Jiříkov</t>
  </si>
  <si>
    <t>FOUŇOVÁ Marie</t>
  </si>
  <si>
    <t>KORVASOVÁ Alexandra</t>
  </si>
  <si>
    <t>ZODEROVÁ Nelly</t>
  </si>
  <si>
    <t>ŠVEJKAROVÁ Lucie</t>
  </si>
  <si>
    <t>KREJČOVÁ Anna</t>
  </si>
  <si>
    <t>WEINLICHOVÁ Veronika</t>
  </si>
  <si>
    <t>0272 - SSK Šumperk-Temenice</t>
  </si>
  <si>
    <t>MEIXNEROVÁ Zuzana</t>
  </si>
  <si>
    <t>HLAVÁČKOVÁ Zuzana</t>
  </si>
  <si>
    <t>LOVECKÁ Eliška</t>
  </si>
  <si>
    <t>BORZOVÁ Kristýna</t>
  </si>
  <si>
    <t>VAŠULKOVÁ Ema</t>
  </si>
  <si>
    <t>POPELKOVÁ Barbora</t>
  </si>
  <si>
    <t>JANKŮ Kateřina</t>
  </si>
  <si>
    <t>ŘEHOUNKOVÁ Nela</t>
  </si>
  <si>
    <t>JURÁKOVÁ Kateřina</t>
  </si>
  <si>
    <t>SEMECKÁ Štěpánka</t>
  </si>
  <si>
    <t>BEN Sofie</t>
  </si>
  <si>
    <t>ŠTĚPNIČKOVÁ Nela</t>
  </si>
  <si>
    <t>SVOBODOVÁ Barbora</t>
  </si>
  <si>
    <t>KARÁSKOVÁ Michaela</t>
  </si>
  <si>
    <t>HOFMANOVÁ Tereza</t>
  </si>
  <si>
    <t xml:space="preserve">ČIPEROVÁ </t>
  </si>
  <si>
    <t xml:space="preserve">ŠTUMPOVÁ </t>
  </si>
  <si>
    <t xml:space="preserve">FOUŇOVÁ </t>
  </si>
  <si>
    <t xml:space="preserve">ZABRANSKÁ </t>
  </si>
  <si>
    <t xml:space="preserve">ŠROUBOVÁ </t>
  </si>
  <si>
    <t xml:space="preserve">ZODEROVÁ </t>
  </si>
  <si>
    <t xml:space="preserve">JEŘÁBKOVÁ </t>
  </si>
  <si>
    <t xml:space="preserve">POKORNÁ </t>
  </si>
  <si>
    <t xml:space="preserve">SUCHARDOVÁ </t>
  </si>
  <si>
    <t>SSK Ostroj Opava</t>
  </si>
  <si>
    <t xml:space="preserve">STECOVÁ </t>
  </si>
  <si>
    <t xml:space="preserve">MEIXNEROVÁ </t>
  </si>
  <si>
    <t xml:space="preserve">ZETKOVÁ </t>
  </si>
  <si>
    <t xml:space="preserve">JURÁKOVÁ </t>
  </si>
  <si>
    <t>SSK Sezemice</t>
  </si>
  <si>
    <t xml:space="preserve">MÜLLEROVÁ </t>
  </si>
  <si>
    <t xml:space="preserve">VÁLEKOVÁ </t>
  </si>
  <si>
    <t>SSK Březolupy</t>
  </si>
  <si>
    <t>SSK Uherský Ostroh</t>
  </si>
  <si>
    <t xml:space="preserve">HALÍČKOVÁ </t>
  </si>
  <si>
    <t xml:space="preserve">KORVASOVÁ </t>
  </si>
  <si>
    <t>SULJEJMANI Arben</t>
  </si>
  <si>
    <t>POKORNÝ Václav</t>
  </si>
  <si>
    <t>KLÁSEK Václav</t>
  </si>
  <si>
    <t>PUŠMAN Samuel</t>
  </si>
  <si>
    <t>KNAP Šimon</t>
  </si>
  <si>
    <t>TURJANICA Jakub</t>
  </si>
  <si>
    <t>KAFKA Tobiáš</t>
  </si>
  <si>
    <t>HROMADA Jindřich</t>
  </si>
  <si>
    <t>SMOLNÝ Ondřej</t>
  </si>
  <si>
    <t>SÝKORA Michal</t>
  </si>
  <si>
    <t>KNAP Miroslav</t>
  </si>
  <si>
    <t>MACHÁČEK Jiří</t>
  </si>
  <si>
    <t>JURÁK Stanislav</t>
  </si>
  <si>
    <t>VIDECKÝ Jaroslav</t>
  </si>
  <si>
    <t>VLK Tadeáš</t>
  </si>
  <si>
    <t>PEKÁREK Josef</t>
  </si>
  <si>
    <t>SUK Vojtěch</t>
  </si>
  <si>
    <t>HEJLEK Leoš</t>
  </si>
  <si>
    <t>DRABÁLEK Petr</t>
  </si>
  <si>
    <t>ŠNÁBL Oliver</t>
  </si>
  <si>
    <t>RYNEŠ Jindřich</t>
  </si>
  <si>
    <t>HALUŠKA Ondřej</t>
  </si>
  <si>
    <t>SALAVEC Michal</t>
  </si>
  <si>
    <t>ČONDL Tomáš</t>
  </si>
  <si>
    <t>HRBÁČEK David</t>
  </si>
  <si>
    <t>NEPOVÍM Ondřej</t>
  </si>
  <si>
    <t>HALUZA Ondřej</t>
  </si>
  <si>
    <t>PAŘÍK Vilém</t>
  </si>
  <si>
    <t>GUBA Vilém</t>
  </si>
  <si>
    <t>TVRDÝ Petr</t>
  </si>
  <si>
    <t>BURGHAUSER Ondřej</t>
  </si>
  <si>
    <t>CHOMA Lukáš</t>
  </si>
  <si>
    <t>JANKŮ Adam</t>
  </si>
  <si>
    <t>ŠPAČEK Tadeáš</t>
  </si>
  <si>
    <t>JANČARA Radek</t>
  </si>
  <si>
    <t>HOIS Jakub</t>
  </si>
  <si>
    <t>KŮRA Jan</t>
  </si>
  <si>
    <t>STŘÍŽEK Daniel</t>
  </si>
  <si>
    <t>KURZVEIL Jiří</t>
  </si>
  <si>
    <t>BEZOUŠKA Robin</t>
  </si>
  <si>
    <t>FUSEK Patrik</t>
  </si>
  <si>
    <t>DUFEK Petr</t>
  </si>
  <si>
    <t>VÁCLAVÍK Alex</t>
  </si>
  <si>
    <t>GEBAUER Adam</t>
  </si>
  <si>
    <t>TRLICA Karel</t>
  </si>
  <si>
    <t>MALÝ Matěj</t>
  </si>
  <si>
    <t>ZIKMUND Jiří</t>
  </si>
  <si>
    <t>PECHÁČEK Šimon</t>
  </si>
  <si>
    <t>HANŽL Kryštof</t>
  </si>
  <si>
    <t>KUBZA Daniel</t>
  </si>
  <si>
    <t>KUCHYŇA Michal</t>
  </si>
  <si>
    <t xml:space="preserve">SULJEJMANI </t>
  </si>
  <si>
    <t xml:space="preserve">SSK Stromovka České </t>
  </si>
  <si>
    <t xml:space="preserve">NEDVĚD </t>
  </si>
  <si>
    <t xml:space="preserve">HROMADA </t>
  </si>
  <si>
    <t xml:space="preserve">FROLÍK </t>
  </si>
  <si>
    <t>SSK Olymp Ostrava A</t>
  </si>
  <si>
    <t xml:space="preserve">KLÁSEK </t>
  </si>
  <si>
    <t xml:space="preserve">DRABÁLEK </t>
  </si>
  <si>
    <t xml:space="preserve">SUK </t>
  </si>
  <si>
    <t xml:space="preserve">GERBERG </t>
  </si>
  <si>
    <t xml:space="preserve">HALUZA </t>
  </si>
  <si>
    <t xml:space="preserve">GERYCH </t>
  </si>
  <si>
    <t xml:space="preserve">HEJLEK </t>
  </si>
  <si>
    <t xml:space="preserve">HÁLKA </t>
  </si>
  <si>
    <t xml:space="preserve">HRBÁČEK </t>
  </si>
  <si>
    <t xml:space="preserve">JANČARA </t>
  </si>
  <si>
    <t xml:space="preserve">FUSEK </t>
  </si>
  <si>
    <t xml:space="preserve">VÁCLAVÍK </t>
  </si>
  <si>
    <t xml:space="preserve">TRLICA </t>
  </si>
  <si>
    <t>SSK Olymp Ostrava B</t>
  </si>
  <si>
    <t xml:space="preserve">ŠPAČEK </t>
  </si>
  <si>
    <t xml:space="preserve">GEBAUER </t>
  </si>
  <si>
    <t xml:space="preserve">KUBZA </t>
  </si>
  <si>
    <t>19 - Finále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</si>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</sst>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sz val="10"/>
      <color indexed="23"/>
      <name val="Times New Roman"/>
      <family val="0"/>
    </font>
    <font>
      <b/>
      <sz val="20"/>
      <color indexed="8"/>
      <name val="Times New Roman"/>
      <family val="0"/>
    </font>
    <font>
      <sz val="14"/>
      <color indexed="8"/>
      <name val="Times New Roman"/>
      <family val="0"/>
    </font>
    <font>
      <i/>
      <sz val="20"/>
      <color indexed="8"/>
      <name val="Times New Roman"/>
      <family val="0"/>
    </font>
    <font>
      <sz val="12"/>
      <color indexed="8"/>
      <name val="Times New Roman"/>
      <family val="0"/>
    </font>
    <font>
      <b/>
      <sz val="16"/>
      <color indexed="8"/>
      <name val="Times New Roman"/>
      <family val="0"/>
    </font>
    <font>
      <sz val="13"/>
      <color indexed="1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22"/>
      <name val="Times New Roman"/>
      <family val="0"/>
    </font>
    <font>
      <b/>
      <i/>
      <sz val="11"/>
      <color indexed="8"/>
      <name val="Times New Roman"/>
      <family val="0"/>
    </font>
    <font>
      <i/>
      <sz val="10"/>
      <color indexed="8"/>
      <name val="Times New Roman"/>
      <family val="0"/>
    </font>
    <font>
      <sz val="9"/>
      <color indexed="8"/>
      <name val="Times New Roman"/>
      <family val="0"/>
    </font>
    <font>
      <i/>
      <sz val="9"/>
      <color indexed="8"/>
      <name val="Times New Roman"/>
      <family val="0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0"/>
      <color indexed="8"/>
      <name val="Wingdings 2"/>
      <family val="0"/>
    </font>
    <font>
      <sz val="11"/>
      <color indexed="8"/>
      <name val="Wingdings 2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63"/>
      </left>
      <right style="thin">
        <color indexed="63"/>
      </right>
      <top style="double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double"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 style="double">
        <color indexed="63"/>
      </top>
      <bottom style="thick">
        <color indexed="63"/>
      </bottom>
    </border>
    <border>
      <left>
        <color indexed="63"/>
      </left>
      <right style="double">
        <color indexed="63"/>
      </right>
      <top style="double"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double">
        <color indexed="63"/>
      </right>
      <top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double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>
        <color indexed="63"/>
      </left>
      <right style="double"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double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double"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5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2" fillId="33" borderId="0" xfId="0" applyFont="1" applyFill="1" applyBorder="1" applyAlignment="1">
      <alignment horizontal="right" vertical="center"/>
    </xf>
    <xf numFmtId="0" fontId="7" fillId="34" borderId="10" xfId="0" applyFont="1" applyFill="1" applyBorder="1" applyAlignment="1">
      <alignment horizontal="left" vertical="center"/>
    </xf>
    <xf numFmtId="0" fontId="7" fillId="34" borderId="11" xfId="0" applyFont="1" applyFill="1" applyBorder="1" applyAlignment="1">
      <alignment horizontal="left" vertical="center"/>
    </xf>
    <xf numFmtId="0" fontId="7" fillId="34" borderId="12" xfId="0" applyFont="1" applyFill="1" applyBorder="1" applyAlignment="1">
      <alignment horizontal="left" vertical="center"/>
    </xf>
    <xf numFmtId="0" fontId="7" fillId="34" borderId="13" xfId="0" applyFont="1" applyFill="1" applyBorder="1" applyAlignment="1">
      <alignment horizontal="left" vertical="center"/>
    </xf>
    <xf numFmtId="0" fontId="2" fillId="35" borderId="0" xfId="0" applyFont="1" applyFill="1" applyBorder="1" applyAlignment="1">
      <alignment horizontal="right" vertical="center"/>
    </xf>
    <xf numFmtId="0" fontId="9" fillId="33" borderId="14" xfId="0" applyFont="1" applyFill="1" applyBorder="1" applyAlignment="1">
      <alignment horizontal="left" vertical="center"/>
    </xf>
    <xf numFmtId="0" fontId="9" fillId="33" borderId="15" xfId="0" applyFont="1" applyFill="1" applyBorder="1" applyAlignment="1">
      <alignment horizontal="left" vertical="center"/>
    </xf>
    <xf numFmtId="0" fontId="9" fillId="33" borderId="16" xfId="0" applyFont="1" applyFill="1" applyBorder="1" applyAlignment="1">
      <alignment horizontal="left" vertical="center"/>
    </xf>
    <xf numFmtId="0" fontId="9" fillId="33" borderId="17" xfId="0" applyFont="1" applyFill="1" applyBorder="1" applyAlignment="1">
      <alignment horizontal="left" vertical="center"/>
    </xf>
    <xf numFmtId="0" fontId="9" fillId="33" borderId="18" xfId="0" applyFont="1" applyFill="1" applyBorder="1" applyAlignment="1">
      <alignment horizontal="left" vertical="center"/>
    </xf>
    <xf numFmtId="0" fontId="9" fillId="33" borderId="19" xfId="0" applyFont="1" applyFill="1" applyBorder="1" applyAlignment="1">
      <alignment horizontal="left" vertical="center"/>
    </xf>
    <xf numFmtId="0" fontId="9" fillId="33" borderId="20" xfId="0" applyFont="1" applyFill="1" applyBorder="1" applyAlignment="1">
      <alignment horizontal="left" vertical="center"/>
    </xf>
    <xf numFmtId="0" fontId="9" fillId="33" borderId="21" xfId="0" applyFont="1" applyFill="1" applyBorder="1" applyAlignment="1">
      <alignment horizontal="left" vertical="center"/>
    </xf>
    <xf numFmtId="0" fontId="9" fillId="33" borderId="22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right" vertical="top"/>
    </xf>
    <xf numFmtId="0" fontId="10" fillId="33" borderId="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right" vertical="center"/>
    </xf>
    <xf numFmtId="0" fontId="12" fillId="33" borderId="0" xfId="0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horizontal="right" vertical="top"/>
    </xf>
    <xf numFmtId="0" fontId="16" fillId="33" borderId="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left" vertical="center"/>
    </xf>
    <xf numFmtId="0" fontId="17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right"/>
    </xf>
    <xf numFmtId="168" fontId="2" fillId="33" borderId="0" xfId="0" applyNumberFormat="1" applyFont="1" applyFill="1" applyBorder="1" applyAlignment="1">
      <alignment horizontal="right" vertical="center"/>
    </xf>
    <xf numFmtId="168" fontId="12" fillId="33" borderId="0" xfId="0" applyNumberFormat="1" applyFont="1" applyFill="1" applyBorder="1" applyAlignment="1">
      <alignment horizontal="right" vertical="center"/>
    </xf>
    <xf numFmtId="168" fontId="12" fillId="33" borderId="0" xfId="0" applyNumberFormat="1" applyFont="1" applyFill="1" applyBorder="1" applyAlignment="1">
      <alignment horizontal="right" vertical="center"/>
    </xf>
    <xf numFmtId="0" fontId="14" fillId="33" borderId="0" xfId="0" applyFont="1" applyFill="1" applyBorder="1" applyAlignment="1">
      <alignment horizontal="right" vertical="center"/>
    </xf>
    <xf numFmtId="0" fontId="15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right" vertical="center"/>
    </xf>
    <xf numFmtId="0" fontId="2" fillId="33" borderId="0" xfId="47" applyFont="1" applyFill="1" applyBorder="1" applyAlignment="1">
      <alignment horizontal="right" vertical="center"/>
      <protection/>
    </xf>
    <xf numFmtId="0" fontId="18" fillId="33" borderId="0" xfId="47" applyFont="1" applyFill="1" applyBorder="1" applyAlignment="1">
      <alignment horizontal="left" vertical="center"/>
      <protection/>
    </xf>
    <xf numFmtId="0" fontId="2" fillId="33" borderId="0" xfId="47" applyFont="1" applyFill="1" applyBorder="1" applyAlignment="1">
      <alignment horizontal="right" vertical="center"/>
      <protection/>
    </xf>
    <xf numFmtId="0" fontId="11" fillId="33" borderId="0" xfId="47" applyFont="1" applyFill="1" applyBorder="1" applyAlignment="1">
      <alignment horizontal="left" vertical="center"/>
      <protection/>
    </xf>
    <xf numFmtId="0" fontId="10" fillId="33" borderId="0" xfId="47" applyFont="1" applyFill="1" applyBorder="1" applyAlignment="1">
      <alignment horizontal="left" vertical="center"/>
      <protection/>
    </xf>
    <xf numFmtId="0" fontId="2" fillId="33" borderId="23" xfId="47" applyFont="1" applyFill="1" applyBorder="1" applyAlignment="1">
      <alignment horizontal="center" vertical="center"/>
      <protection/>
    </xf>
    <xf numFmtId="0" fontId="2" fillId="33" borderId="23" xfId="47" applyFont="1" applyFill="1" applyBorder="1" applyAlignment="1">
      <alignment horizontal="right" vertical="center"/>
      <protection/>
    </xf>
    <xf numFmtId="0" fontId="2" fillId="33" borderId="23" xfId="47" applyFont="1" applyFill="1" applyBorder="1" applyAlignment="1">
      <alignment horizontal="left" vertical="center"/>
      <protection/>
    </xf>
    <xf numFmtId="0" fontId="2" fillId="33" borderId="0" xfId="47" applyFont="1" applyFill="1" applyBorder="1" applyAlignment="1">
      <alignment horizontal="center" vertical="center"/>
      <protection/>
    </xf>
    <xf numFmtId="0" fontId="15" fillId="33" borderId="0" xfId="47" applyFont="1" applyFill="1" applyBorder="1" applyAlignment="1">
      <alignment horizontal="left" vertical="center"/>
      <protection/>
    </xf>
    <xf numFmtId="1" fontId="12" fillId="33" borderId="0" xfId="47" applyNumberFormat="1" applyFont="1" applyFill="1" applyBorder="1" applyAlignment="1">
      <alignment horizontal="center" vertical="center"/>
      <protection/>
    </xf>
    <xf numFmtId="1" fontId="2" fillId="33" borderId="0" xfId="47" applyNumberFormat="1" applyFont="1" applyFill="1" applyBorder="1" applyAlignment="1">
      <alignment horizontal="center" vertical="center"/>
      <protection/>
    </xf>
    <xf numFmtId="168" fontId="2" fillId="33" borderId="0" xfId="47" applyNumberFormat="1" applyFont="1" applyFill="1" applyBorder="1" applyAlignment="1">
      <alignment horizontal="center" vertical="center"/>
      <protection/>
    </xf>
    <xf numFmtId="0" fontId="8" fillId="33" borderId="0" xfId="47" applyFont="1" applyFill="1" applyBorder="1" applyAlignment="1">
      <alignment horizontal="center" vertical="top"/>
      <protection/>
    </xf>
    <xf numFmtId="168" fontId="2" fillId="33" borderId="0" xfId="47" applyNumberFormat="1" applyFont="1" applyFill="1" applyBorder="1" applyAlignment="1">
      <alignment horizontal="right" vertical="center"/>
      <protection/>
    </xf>
    <xf numFmtId="0" fontId="2" fillId="33" borderId="23" xfId="47" applyFont="1" applyFill="1" applyBorder="1" applyAlignment="1">
      <alignment horizontal="center" vertical="center"/>
      <protection/>
    </xf>
    <xf numFmtId="0" fontId="2" fillId="33" borderId="23" xfId="47" applyFont="1" applyFill="1" applyBorder="1" applyAlignment="1">
      <alignment horizontal="right" vertical="center"/>
      <protection/>
    </xf>
    <xf numFmtId="0" fontId="2" fillId="33" borderId="23" xfId="47" applyFont="1" applyFill="1" applyBorder="1" applyAlignment="1">
      <alignment horizontal="left" vertical="center"/>
      <protection/>
    </xf>
    <xf numFmtId="0" fontId="12" fillId="33" borderId="0" xfId="47" applyFont="1" applyFill="1" applyBorder="1" applyAlignment="1">
      <alignment horizontal="center" vertical="center"/>
      <protection/>
    </xf>
    <xf numFmtId="0" fontId="2" fillId="33" borderId="0" xfId="47" applyFont="1" applyFill="1" applyBorder="1" applyAlignment="1">
      <alignment horizontal="left" vertical="center"/>
      <protection/>
    </xf>
    <xf numFmtId="168" fontId="12" fillId="33" borderId="0" xfId="0" applyNumberFormat="1" applyFont="1" applyFill="1" applyBorder="1" applyAlignment="1">
      <alignment horizontal="right" vertical="center"/>
    </xf>
    <xf numFmtId="0" fontId="10" fillId="33" borderId="0" xfId="0" applyFont="1" applyFill="1" applyBorder="1" applyAlignment="1">
      <alignment horizontal="right" vertical="center"/>
    </xf>
    <xf numFmtId="0" fontId="8" fillId="33" borderId="0" xfId="47" applyFont="1" applyFill="1" applyBorder="1" applyAlignment="1">
      <alignment horizontal="center" vertical="top"/>
      <protection/>
    </xf>
    <xf numFmtId="168" fontId="20" fillId="33" borderId="0" xfId="0" applyNumberFormat="1" applyFont="1" applyFill="1" applyBorder="1" applyAlignment="1">
      <alignment horizontal="right" vertical="center"/>
    </xf>
    <xf numFmtId="0" fontId="2" fillId="33" borderId="0" xfId="47" applyFont="1" applyFill="1" applyBorder="1" applyAlignment="1">
      <alignment horizontal="left" vertical="center"/>
      <protection/>
    </xf>
    <xf numFmtId="0" fontId="2" fillId="33" borderId="24" xfId="47" applyFont="1" applyFill="1" applyBorder="1" applyAlignment="1">
      <alignment horizontal="center" vertical="center"/>
      <protection/>
    </xf>
    <xf numFmtId="0" fontId="2" fillId="33" borderId="24" xfId="47" applyFont="1" applyFill="1" applyBorder="1" applyAlignment="1">
      <alignment horizontal="right" vertical="center"/>
      <protection/>
    </xf>
    <xf numFmtId="0" fontId="12" fillId="33" borderId="0" xfId="47" applyFont="1" applyFill="1" applyBorder="1" applyAlignment="1">
      <alignment horizontal="center" vertical="center"/>
      <protection/>
    </xf>
    <xf numFmtId="0" fontId="2" fillId="33" borderId="25" xfId="47" applyFont="1" applyFill="1" applyBorder="1" applyAlignment="1">
      <alignment horizontal="right" vertical="center"/>
      <protection/>
    </xf>
    <xf numFmtId="168" fontId="20" fillId="33" borderId="25" xfId="47" applyNumberFormat="1" applyFont="1" applyFill="1" applyBorder="1" applyAlignment="1">
      <alignment horizontal="center" vertical="center"/>
      <protection/>
    </xf>
    <xf numFmtId="0" fontId="2" fillId="33" borderId="25" xfId="47" applyFont="1" applyFill="1" applyBorder="1" applyAlignment="1">
      <alignment horizontal="center" vertical="center"/>
      <protection/>
    </xf>
    <xf numFmtId="0" fontId="8" fillId="33" borderId="26" xfId="47" applyFont="1" applyFill="1" applyBorder="1" applyAlignment="1">
      <alignment horizontal="center" vertical="top"/>
      <protection/>
    </xf>
    <xf numFmtId="168" fontId="2" fillId="33" borderId="26" xfId="47" applyNumberFormat="1" applyFont="1" applyFill="1" applyBorder="1" applyAlignment="1">
      <alignment horizontal="center" vertical="center"/>
      <protection/>
    </xf>
    <xf numFmtId="0" fontId="2" fillId="33" borderId="26" xfId="47" applyFont="1" applyFill="1" applyBorder="1" applyAlignment="1">
      <alignment horizontal="right" vertical="center"/>
      <protection/>
    </xf>
    <xf numFmtId="168" fontId="20" fillId="33" borderId="0" xfId="47" applyNumberFormat="1" applyFont="1" applyFill="1" applyBorder="1" applyAlignment="1">
      <alignment horizontal="center" vertical="center"/>
      <protection/>
    </xf>
    <xf numFmtId="0" fontId="2" fillId="33" borderId="27" xfId="47" applyFont="1" applyFill="1" applyBorder="1" applyAlignment="1">
      <alignment horizontal="right" vertical="center"/>
      <protection/>
    </xf>
    <xf numFmtId="0" fontId="2" fillId="33" borderId="28" xfId="47" applyFont="1" applyFill="1" applyBorder="1" applyAlignment="1">
      <alignment horizontal="center" vertical="center"/>
      <protection/>
    </xf>
    <xf numFmtId="0" fontId="2" fillId="33" borderId="29" xfId="47" applyFont="1" applyFill="1" applyBorder="1" applyAlignment="1">
      <alignment horizontal="center" vertical="center"/>
      <protection/>
    </xf>
    <xf numFmtId="0" fontId="2" fillId="33" borderId="30" xfId="47" applyFont="1" applyFill="1" applyBorder="1" applyAlignment="1">
      <alignment vertical="center"/>
      <protection/>
    </xf>
    <xf numFmtId="0" fontId="12" fillId="33" borderId="0" xfId="47" applyFont="1" applyFill="1" applyBorder="1" applyAlignment="1">
      <alignment horizontal="right" vertical="center"/>
      <protection/>
    </xf>
    <xf numFmtId="0" fontId="10" fillId="33" borderId="0" xfId="47" applyFont="1" applyFill="1" applyBorder="1" applyAlignment="1">
      <alignment horizontal="right" vertical="center"/>
      <protection/>
    </xf>
    <xf numFmtId="168" fontId="21" fillId="33" borderId="0" xfId="47" applyNumberFormat="1" applyFont="1" applyFill="1" applyBorder="1" applyAlignment="1">
      <alignment horizontal="center" vertical="center"/>
      <protection/>
    </xf>
    <xf numFmtId="168" fontId="10" fillId="33" borderId="0" xfId="47" applyNumberFormat="1" applyFont="1" applyFill="1" applyBorder="1" applyAlignment="1">
      <alignment horizontal="center" vertical="center"/>
      <protection/>
    </xf>
    <xf numFmtId="0" fontId="10" fillId="33" borderId="0" xfId="47" applyFont="1" applyFill="1" applyBorder="1" applyAlignment="1">
      <alignment horizontal="right" vertical="center"/>
      <protection/>
    </xf>
    <xf numFmtId="0" fontId="22" fillId="33" borderId="0" xfId="47" applyFont="1" applyFill="1" applyBorder="1" applyAlignment="1">
      <alignment horizontal="left" vertical="center"/>
      <protection/>
    </xf>
    <xf numFmtId="0" fontId="8" fillId="33" borderId="24" xfId="47" applyFont="1" applyFill="1" applyBorder="1" applyAlignment="1">
      <alignment horizontal="center" vertical="top"/>
      <protection/>
    </xf>
    <xf numFmtId="0" fontId="10" fillId="33" borderId="24" xfId="47" applyFont="1" applyFill="1" applyBorder="1" applyAlignment="1">
      <alignment horizontal="right" vertical="center"/>
      <protection/>
    </xf>
    <xf numFmtId="168" fontId="20" fillId="33" borderId="24" xfId="47" applyNumberFormat="1" applyFont="1" applyFill="1" applyBorder="1" applyAlignment="1">
      <alignment horizontal="center" vertical="center"/>
      <protection/>
    </xf>
    <xf numFmtId="0" fontId="10" fillId="33" borderId="25" xfId="47" applyFont="1" applyFill="1" applyBorder="1" applyAlignment="1">
      <alignment horizontal="right" vertical="center"/>
      <protection/>
    </xf>
    <xf numFmtId="168" fontId="20" fillId="33" borderId="26" xfId="47" applyNumberFormat="1" applyFont="1" applyFill="1" applyBorder="1" applyAlignment="1">
      <alignment horizontal="center" vertical="center"/>
      <protection/>
    </xf>
    <xf numFmtId="168" fontId="20" fillId="33" borderId="26" xfId="0" applyNumberFormat="1" applyFont="1" applyFill="1" applyBorder="1" applyAlignment="1">
      <alignment horizontal="right" vertical="center"/>
    </xf>
    <xf numFmtId="168" fontId="20" fillId="33" borderId="24" xfId="0" applyNumberFormat="1" applyFont="1" applyFill="1" applyBorder="1" applyAlignment="1">
      <alignment horizontal="right" vertical="center"/>
    </xf>
    <xf numFmtId="168" fontId="2" fillId="33" borderId="24" xfId="47" applyNumberFormat="1" applyFont="1" applyFill="1" applyBorder="1" applyAlignment="1">
      <alignment horizontal="right" vertical="center"/>
      <protection/>
    </xf>
    <xf numFmtId="0" fontId="15" fillId="33" borderId="0" xfId="47" applyFont="1" applyFill="1" applyBorder="1" applyAlignment="1">
      <alignment horizontal="left" vertical="center"/>
      <protection/>
    </xf>
    <xf numFmtId="0" fontId="10" fillId="33" borderId="0" xfId="47" applyFont="1" applyFill="1" applyBorder="1" applyAlignment="1">
      <alignment horizontal="left" vertical="center"/>
      <protection/>
    </xf>
    <xf numFmtId="0" fontId="10" fillId="33" borderId="26" xfId="47" applyFont="1" applyFill="1" applyBorder="1" applyAlignment="1">
      <alignment horizontal="right" vertical="center"/>
      <protection/>
    </xf>
    <xf numFmtId="168" fontId="20" fillId="33" borderId="26" xfId="47" applyNumberFormat="1" applyFont="1" applyFill="1" applyBorder="1" applyAlignment="1">
      <alignment horizontal="right" vertical="center"/>
      <protection/>
    </xf>
    <xf numFmtId="168" fontId="20" fillId="33" borderId="24" xfId="47" applyNumberFormat="1" applyFont="1" applyFill="1" applyBorder="1" applyAlignment="1">
      <alignment horizontal="right" vertical="center"/>
      <protection/>
    </xf>
    <xf numFmtId="168" fontId="20" fillId="33" borderId="24" xfId="47" applyNumberFormat="1" applyFont="1" applyFill="1" applyBorder="1" applyAlignment="1">
      <alignment horizontal="right" vertical="center"/>
      <protection/>
    </xf>
    <xf numFmtId="168" fontId="2" fillId="33" borderId="26" xfId="47" applyNumberFormat="1" applyFont="1" applyFill="1" applyBorder="1" applyAlignment="1">
      <alignment horizontal="right" vertical="center"/>
      <protection/>
    </xf>
    <xf numFmtId="0" fontId="8" fillId="33" borderId="31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10" fillId="36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top"/>
    </xf>
    <xf numFmtId="0" fontId="12" fillId="33" borderId="0" xfId="0" applyFont="1" applyFill="1" applyBorder="1" applyAlignment="1">
      <alignment horizontal="right"/>
    </xf>
    <xf numFmtId="168" fontId="12" fillId="33" borderId="0" xfId="0" applyNumberFormat="1" applyFont="1" applyFill="1" applyBorder="1" applyAlignment="1">
      <alignment horizontal="right" vertical="center"/>
    </xf>
    <xf numFmtId="0" fontId="10" fillId="33" borderId="0" xfId="0" applyFont="1" applyFill="1" applyBorder="1" applyAlignment="1">
      <alignment horizontal="right" vertical="center"/>
    </xf>
    <xf numFmtId="0" fontId="3" fillId="33" borderId="0" xfId="47" applyFont="1" applyFill="1" applyBorder="1" applyAlignment="1">
      <alignment horizontal="right" vertical="top"/>
      <protection/>
    </xf>
    <xf numFmtId="1" fontId="8" fillId="33" borderId="0" xfId="47" applyNumberFormat="1" applyFont="1" applyFill="1" applyBorder="1" applyAlignment="1">
      <alignment horizontal="center" vertical="center"/>
      <protection/>
    </xf>
    <xf numFmtId="0" fontId="8" fillId="33" borderId="0" xfId="47" applyFont="1" applyFill="1" applyBorder="1" applyAlignment="1">
      <alignment horizontal="center" vertical="center"/>
      <protection/>
    </xf>
    <xf numFmtId="0" fontId="8" fillId="33" borderId="0" xfId="47" applyFont="1" applyFill="1" applyBorder="1" applyAlignment="1">
      <alignment horizontal="center" vertical="top"/>
      <protection/>
    </xf>
    <xf numFmtId="0" fontId="2" fillId="33" borderId="34" xfId="47" applyFont="1" applyFill="1" applyBorder="1" applyAlignment="1">
      <alignment horizontal="right" vertical="center"/>
      <protection/>
    </xf>
    <xf numFmtId="0" fontId="2" fillId="33" borderId="27" xfId="47" applyFont="1" applyFill="1" applyBorder="1" applyAlignment="1">
      <alignment horizontal="right" vertical="center"/>
      <protection/>
    </xf>
    <xf numFmtId="0" fontId="8" fillId="33" borderId="0" xfId="47" applyFont="1" applyFill="1" applyBorder="1" applyAlignment="1">
      <alignment horizontal="center" vertical="center"/>
      <protection/>
    </xf>
    <xf numFmtId="0" fontId="10" fillId="36" borderId="0" xfId="47" applyFont="1" applyFill="1" applyBorder="1" applyAlignment="1">
      <alignment horizontal="center" vertical="center"/>
      <protection/>
    </xf>
    <xf numFmtId="0" fontId="2" fillId="33" borderId="34" xfId="47" applyFont="1" applyFill="1" applyBorder="1" applyAlignment="1">
      <alignment horizontal="center" vertical="center"/>
      <protection/>
    </xf>
    <xf numFmtId="0" fontId="2" fillId="33" borderId="27" xfId="47" applyFont="1" applyFill="1" applyBorder="1" applyAlignment="1">
      <alignment horizontal="center" vertical="center"/>
      <protection/>
    </xf>
    <xf numFmtId="0" fontId="19" fillId="33" borderId="0" xfId="47" applyFont="1" applyFill="1" applyBorder="1" applyAlignment="1">
      <alignment horizontal="center" vertical="top"/>
      <protection/>
    </xf>
    <xf numFmtId="0" fontId="10" fillId="36" borderId="0" xfId="47" applyFont="1" applyFill="1" applyBorder="1" applyAlignment="1">
      <alignment horizontal="center" vertical="center"/>
      <protection/>
    </xf>
    <xf numFmtId="0" fontId="2" fillId="33" borderId="34" xfId="47" applyFont="1" applyFill="1" applyBorder="1" applyAlignment="1">
      <alignment horizontal="right" vertical="center"/>
      <protection/>
    </xf>
    <xf numFmtId="0" fontId="2" fillId="33" borderId="35" xfId="47" applyFont="1" applyFill="1" applyBorder="1" applyAlignment="1">
      <alignment horizontal="right" vertical="center"/>
      <protection/>
    </xf>
    <xf numFmtId="0" fontId="8" fillId="33" borderId="26" xfId="47" applyFont="1" applyFill="1" applyBorder="1" applyAlignment="1">
      <alignment horizontal="center" vertical="top"/>
      <protection/>
    </xf>
    <xf numFmtId="1" fontId="8" fillId="33" borderId="0" xfId="47" applyNumberFormat="1" applyFont="1" applyFill="1" applyBorder="1" applyAlignment="1">
      <alignment horizontal="center" vertical="top"/>
      <protection/>
    </xf>
    <xf numFmtId="0" fontId="8" fillId="33" borderId="24" xfId="47" applyFont="1" applyFill="1" applyBorder="1" applyAlignment="1">
      <alignment horizontal="center" vertical="top"/>
      <protection/>
    </xf>
    <xf numFmtId="0" fontId="10" fillId="33" borderId="0" xfId="47" applyFont="1" applyFill="1" applyBorder="1" applyAlignment="1">
      <alignment horizontal="right" vertical="center"/>
      <protection/>
    </xf>
    <xf numFmtId="0" fontId="3" fillId="33" borderId="0" xfId="47" applyFont="1" applyFill="1" applyBorder="1" applyAlignment="1">
      <alignment horizontal="right" vertical="top"/>
      <protection/>
    </xf>
    <xf numFmtId="0" fontId="10" fillId="33" borderId="0" xfId="47" applyFont="1" applyFill="1" applyBorder="1" applyAlignment="1">
      <alignment horizontal="right" vertical="center"/>
      <protection/>
    </xf>
    <xf numFmtId="0" fontId="10" fillId="33" borderId="0" xfId="0" applyFont="1" applyFill="1" applyBorder="1" applyAlignment="1">
      <alignment horizontal="right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2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styles" Target="styles.xml" /><Relationship Id="rId55" Type="http://schemas.openxmlformats.org/officeDocument/2006/relationships/sharedStrings" Target="sharedStrings.xml" /><Relationship Id="rId5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7"/>
  <sheetViews>
    <sheetView showGridLines="0" tabSelected="1" zoomScalePageLayoutView="0" workbookViewId="0" topLeftCell="A1">
      <selection activeCell="B2" sqref="B2:H2"/>
    </sheetView>
  </sheetViews>
  <sheetFormatPr defaultColWidth="9.140625" defaultRowHeight="15"/>
  <cols>
    <col min="1" max="1" width="5.7109375" style="1" customWidth="1"/>
    <col min="2" max="2" width="16.140625" style="1" customWidth="1"/>
    <col min="3" max="3" width="28.57421875" style="1" customWidth="1"/>
    <col min="4" max="4" width="9.57421875" style="1" customWidth="1"/>
    <col min="5" max="5" width="11.421875" style="1" customWidth="1"/>
    <col min="6" max="6" width="28.57421875" style="1" customWidth="1"/>
    <col min="7" max="7" width="9.57421875" style="1" customWidth="1"/>
    <col min="8" max="8" width="11.421875" style="1" customWidth="1"/>
    <col min="9" max="10" width="0.9921875" style="1" customWidth="1"/>
    <col min="11" max="16384" width="9.140625" style="1" customWidth="1"/>
  </cols>
  <sheetData>
    <row r="2" spans="2:8" ht="25.5">
      <c r="B2" s="103" t="s">
        <v>0</v>
      </c>
      <c r="C2" s="103"/>
      <c r="D2" s="103"/>
      <c r="E2" s="103"/>
      <c r="F2" s="103"/>
      <c r="G2" s="103"/>
      <c r="H2" s="103"/>
    </row>
    <row r="3" spans="2:8" ht="18.75">
      <c r="B3" s="104" t="s">
        <v>1</v>
      </c>
      <c r="C3" s="104"/>
      <c r="D3" s="104"/>
      <c r="E3" s="104"/>
      <c r="F3" s="104"/>
      <c r="G3" s="104"/>
      <c r="H3" s="104"/>
    </row>
    <row r="4" spans="2:8" ht="18.75">
      <c r="B4" s="104" t="s">
        <v>2</v>
      </c>
      <c r="C4" s="104"/>
      <c r="D4" s="104"/>
      <c r="E4" s="104"/>
      <c r="F4" s="104"/>
      <c r="G4" s="104"/>
      <c r="H4" s="104"/>
    </row>
    <row r="5" spans="2:8" ht="18.75">
      <c r="B5" s="104" t="s">
        <v>3</v>
      </c>
      <c r="C5" s="104"/>
      <c r="D5" s="104"/>
      <c r="E5" s="104"/>
      <c r="F5" s="104"/>
      <c r="G5" s="104"/>
      <c r="H5" s="104"/>
    </row>
    <row r="6" spans="2:8" ht="26.25">
      <c r="B6" s="105" t="s">
        <v>4</v>
      </c>
      <c r="C6" s="105"/>
      <c r="D6" s="105"/>
      <c r="E6" s="105"/>
      <c r="F6" s="105"/>
      <c r="G6" s="105"/>
      <c r="H6" s="105"/>
    </row>
    <row r="7" ht="3.75" customHeight="1" thickBot="1"/>
    <row r="8" spans="2:9" ht="17.25" thickBot="1" thickTop="1">
      <c r="B8" s="2" t="s">
        <v>5</v>
      </c>
      <c r="C8" s="3" t="s">
        <v>6</v>
      </c>
      <c r="D8" s="3" t="s">
        <v>5</v>
      </c>
      <c r="E8" s="4" t="s">
        <v>5</v>
      </c>
      <c r="F8" s="3" t="s">
        <v>7</v>
      </c>
      <c r="G8" s="3" t="s">
        <v>5</v>
      </c>
      <c r="H8" s="5" t="s">
        <v>5</v>
      </c>
      <c r="I8" s="6"/>
    </row>
    <row r="9" spans="2:9" ht="17.25" thickTop="1">
      <c r="B9" s="99" t="s">
        <v>8</v>
      </c>
      <c r="C9" s="7" t="s">
        <v>9</v>
      </c>
      <c r="D9" s="7" t="s">
        <v>5</v>
      </c>
      <c r="E9" s="8" t="s">
        <v>10</v>
      </c>
      <c r="F9" s="7" t="s">
        <v>11</v>
      </c>
      <c r="G9" s="7" t="s">
        <v>5</v>
      </c>
      <c r="H9" s="9" t="s">
        <v>10</v>
      </c>
      <c r="I9" s="6"/>
    </row>
    <row r="10" spans="2:9" ht="16.5">
      <c r="B10" s="99"/>
      <c r="C10" s="7" t="s">
        <v>12</v>
      </c>
      <c r="D10" s="7" t="s">
        <v>5</v>
      </c>
      <c r="E10" s="8" t="s">
        <v>10</v>
      </c>
      <c r="F10" s="7" t="s">
        <v>13</v>
      </c>
      <c r="G10" s="7" t="s">
        <v>5</v>
      </c>
      <c r="H10" s="9" t="s">
        <v>5</v>
      </c>
      <c r="I10" s="6"/>
    </row>
    <row r="11" spans="2:9" ht="16.5">
      <c r="B11" s="99"/>
      <c r="C11" s="7" t="s">
        <v>5</v>
      </c>
      <c r="D11" s="7" t="s">
        <v>5</v>
      </c>
      <c r="E11" s="8" t="s">
        <v>5</v>
      </c>
      <c r="F11" s="7" t="s">
        <v>14</v>
      </c>
      <c r="G11" s="7" t="s">
        <v>5</v>
      </c>
      <c r="H11" s="9" t="s">
        <v>5</v>
      </c>
      <c r="I11" s="6"/>
    </row>
    <row r="12" spans="2:9" ht="17.25" thickBot="1">
      <c r="B12" s="100"/>
      <c r="C12" s="10" t="s">
        <v>5</v>
      </c>
      <c r="D12" s="10" t="s">
        <v>5</v>
      </c>
      <c r="E12" s="11" t="s">
        <v>5</v>
      </c>
      <c r="F12" s="10" t="s">
        <v>15</v>
      </c>
      <c r="G12" s="10" t="s">
        <v>5</v>
      </c>
      <c r="H12" s="12" t="s">
        <v>5</v>
      </c>
      <c r="I12" s="6"/>
    </row>
    <row r="13" spans="2:9" ht="16.5">
      <c r="B13" s="99" t="s">
        <v>16</v>
      </c>
      <c r="C13" s="7" t="s">
        <v>17</v>
      </c>
      <c r="D13" s="7" t="s">
        <v>19</v>
      </c>
      <c r="E13" s="8" t="s">
        <v>10</v>
      </c>
      <c r="F13" s="7" t="s">
        <v>18</v>
      </c>
      <c r="G13" s="7" t="s">
        <v>19</v>
      </c>
      <c r="H13" s="9" t="s">
        <v>10</v>
      </c>
      <c r="I13" s="6"/>
    </row>
    <row r="14" spans="2:9" ht="16.5">
      <c r="B14" s="99"/>
      <c r="C14" s="7" t="s">
        <v>20</v>
      </c>
      <c r="D14" s="7" t="s">
        <v>19</v>
      </c>
      <c r="E14" s="8" t="s">
        <v>5</v>
      </c>
      <c r="F14" s="7" t="s">
        <v>21</v>
      </c>
      <c r="G14" s="7" t="s">
        <v>19</v>
      </c>
      <c r="H14" s="9" t="s">
        <v>5</v>
      </c>
      <c r="I14" s="6"/>
    </row>
    <row r="15" spans="2:9" ht="16.5">
      <c r="B15" s="99"/>
      <c r="C15" s="7" t="s">
        <v>22</v>
      </c>
      <c r="D15" s="7" t="s">
        <v>5</v>
      </c>
      <c r="E15" s="8" t="s">
        <v>5</v>
      </c>
      <c r="F15" s="7" t="s">
        <v>23</v>
      </c>
      <c r="G15" s="7" t="s">
        <v>19</v>
      </c>
      <c r="H15" s="9" t="s">
        <v>10</v>
      </c>
      <c r="I15" s="6"/>
    </row>
    <row r="16" spans="2:9" ht="16.5">
      <c r="B16" s="99"/>
      <c r="C16" s="7" t="s">
        <v>24</v>
      </c>
      <c r="D16" s="7" t="s">
        <v>5</v>
      </c>
      <c r="E16" s="8" t="s">
        <v>10</v>
      </c>
      <c r="F16" s="7" t="s">
        <v>25</v>
      </c>
      <c r="G16" s="7" t="s">
        <v>19</v>
      </c>
      <c r="H16" s="9" t="s">
        <v>5</v>
      </c>
      <c r="I16" s="6"/>
    </row>
    <row r="17" spans="2:9" ht="16.5">
      <c r="B17" s="99"/>
      <c r="C17" s="7" t="s">
        <v>26</v>
      </c>
      <c r="D17" s="7" t="s">
        <v>5</v>
      </c>
      <c r="E17" s="8" t="s">
        <v>5</v>
      </c>
      <c r="F17" s="7" t="s">
        <v>27</v>
      </c>
      <c r="G17" s="7" t="s">
        <v>5</v>
      </c>
      <c r="H17" s="9" t="s">
        <v>10</v>
      </c>
      <c r="I17" s="6"/>
    </row>
    <row r="18" spans="2:9" ht="17.25" thickBot="1">
      <c r="B18" s="100"/>
      <c r="C18" s="10" t="s">
        <v>28</v>
      </c>
      <c r="D18" s="10" t="s">
        <v>5</v>
      </c>
      <c r="E18" s="11" t="s">
        <v>10</v>
      </c>
      <c r="F18" s="10" t="s">
        <v>29</v>
      </c>
      <c r="G18" s="10" t="s">
        <v>5</v>
      </c>
      <c r="H18" s="12" t="s">
        <v>10</v>
      </c>
      <c r="I18" s="6"/>
    </row>
    <row r="19" spans="2:9" ht="16.5">
      <c r="B19" s="99" t="s">
        <v>30</v>
      </c>
      <c r="C19" s="7" t="s">
        <v>31</v>
      </c>
      <c r="D19" s="7" t="s">
        <v>19</v>
      </c>
      <c r="E19" s="8" t="s">
        <v>10</v>
      </c>
      <c r="F19" s="7" t="s">
        <v>32</v>
      </c>
      <c r="G19" s="7" t="s">
        <v>5</v>
      </c>
      <c r="H19" s="9" t="s">
        <v>5</v>
      </c>
      <c r="I19" s="6"/>
    </row>
    <row r="20" spans="2:9" ht="16.5">
      <c r="B20" s="99"/>
      <c r="C20" s="7" t="s">
        <v>33</v>
      </c>
      <c r="D20" s="7" t="s">
        <v>19</v>
      </c>
      <c r="E20" s="8" t="s">
        <v>5</v>
      </c>
      <c r="F20" s="7" t="s">
        <v>34</v>
      </c>
      <c r="G20" s="7" t="s">
        <v>5</v>
      </c>
      <c r="H20" s="9" t="s">
        <v>5</v>
      </c>
      <c r="I20" s="6"/>
    </row>
    <row r="21" spans="2:9" ht="16.5">
      <c r="B21" s="99"/>
      <c r="C21" s="7" t="s">
        <v>35</v>
      </c>
      <c r="D21" s="7" t="s">
        <v>5</v>
      </c>
      <c r="E21" s="8" t="s">
        <v>5</v>
      </c>
      <c r="F21" s="7" t="s">
        <v>36</v>
      </c>
      <c r="G21" s="7" t="s">
        <v>5</v>
      </c>
      <c r="H21" s="9" t="s">
        <v>5</v>
      </c>
      <c r="I21" s="6"/>
    </row>
    <row r="22" spans="2:9" ht="16.5">
      <c r="B22" s="99"/>
      <c r="C22" s="7" t="s">
        <v>37</v>
      </c>
      <c r="D22" s="7" t="s">
        <v>5</v>
      </c>
      <c r="E22" s="8" t="s">
        <v>10</v>
      </c>
      <c r="F22" s="7" t="s">
        <v>38</v>
      </c>
      <c r="G22" s="7" t="s">
        <v>5</v>
      </c>
      <c r="H22" s="9" t="s">
        <v>10</v>
      </c>
      <c r="I22" s="6"/>
    </row>
    <row r="23" spans="2:9" ht="16.5">
      <c r="B23" s="99"/>
      <c r="C23" s="7" t="s">
        <v>39</v>
      </c>
      <c r="D23" s="7" t="s">
        <v>5</v>
      </c>
      <c r="E23" s="8" t="s">
        <v>5</v>
      </c>
      <c r="F23" s="7" t="s">
        <v>40</v>
      </c>
      <c r="G23" s="7" t="s">
        <v>5</v>
      </c>
      <c r="H23" s="9" t="s">
        <v>10</v>
      </c>
      <c r="I23" s="6"/>
    </row>
    <row r="24" spans="2:9" ht="17.25" thickBot="1">
      <c r="B24" s="101"/>
      <c r="C24" s="13" t="s">
        <v>5</v>
      </c>
      <c r="D24" s="13" t="s">
        <v>5</v>
      </c>
      <c r="E24" s="14" t="s">
        <v>5</v>
      </c>
      <c r="F24" s="13" t="s">
        <v>41</v>
      </c>
      <c r="G24" s="13" t="s">
        <v>5</v>
      </c>
      <c r="H24" s="15" t="s">
        <v>10</v>
      </c>
      <c r="I24" s="6"/>
    </row>
    <row r="25" spans="2:9" ht="4.5" customHeight="1" thickTop="1">
      <c r="B25" s="102"/>
      <c r="C25" s="102"/>
      <c r="D25" s="102"/>
      <c r="E25" s="102"/>
      <c r="F25" s="102"/>
      <c r="G25" s="102"/>
      <c r="H25" s="102"/>
      <c r="I25" s="102"/>
    </row>
    <row r="26" ht="12.75">
      <c r="H26" s="16" t="s">
        <v>42</v>
      </c>
    </row>
    <row r="27" ht="12.75">
      <c r="B27" s="1" t="s">
        <v>926</v>
      </c>
    </row>
  </sheetData>
  <sheetProtection/>
  <mergeCells count="9">
    <mergeCell ref="B13:B18"/>
    <mergeCell ref="B19:B24"/>
    <mergeCell ref="B25:I25"/>
    <mergeCell ref="B2:H2"/>
    <mergeCell ref="B3:H3"/>
    <mergeCell ref="B4:H4"/>
    <mergeCell ref="B5:H5"/>
    <mergeCell ref="B6:H6"/>
    <mergeCell ref="B9:B12"/>
  </mergeCells>
  <hyperlinks>
    <hyperlink ref="C9" location="'001'!A1" display="'001'!A1"/>
    <hyperlink ref="D9" location="'001_Final'!A1" display="'001_Final'!A1"/>
    <hyperlink ref="E9" location="'001_Team'!A1" display="'001_Team'!A1"/>
    <hyperlink ref="F9" location="'002'!A1" display="'002'!A1"/>
    <hyperlink ref="G9" location="'002_Final'!A1" display="'002_Final'!A1"/>
    <hyperlink ref="H9" location="'002_Team'!A1" display="'002_Team'!A1"/>
    <hyperlink ref="C10" location="'006'!A1" display="'006'!A1"/>
    <hyperlink ref="D10" location="'006_Final'!A1" display="'006_Final'!A1"/>
    <hyperlink ref="E10" location="'006_Team'!A1" display="'006_Team'!A1"/>
    <hyperlink ref="F10" location="'003'!A1" display="'003'!A1"/>
    <hyperlink ref="G10" location="'003_Final'!A1" display="'003_Final'!A1"/>
    <hyperlink ref="H10" location="'003_Team'!A1" display="'003_Team'!A1"/>
    <hyperlink ref="F11" location="'004'!A1" display="'004'!A1"/>
    <hyperlink ref="G11" location="'004_Final'!A1" display="'004_Final'!A1"/>
    <hyperlink ref="H11" location="'004_Team'!A1" display="'004_Team'!A1"/>
    <hyperlink ref="F12" location="'005'!A1" display="'005'!A1"/>
    <hyperlink ref="G12" location="'005_Final'!A1" display="'005_Final'!A1"/>
    <hyperlink ref="H12" location="'005_Team'!A1" display="'005_Team'!A1"/>
    <hyperlink ref="C13" location="'013'!A1" display="'013'!A1"/>
    <hyperlink ref="D13" location="'013_Final'!A1" display="'013_Final'!A1"/>
    <hyperlink ref="E13" location="'013_Team'!A1" display="'013_Team'!A1"/>
    <hyperlink ref="F13" location="'007'!A1" display="'007'!A1"/>
    <hyperlink ref="G13" location="'007_Final'!A1" display="'007_Final'!A1"/>
    <hyperlink ref="H13" location="'007_Team'!A1" display="'007_Team'!A1"/>
    <hyperlink ref="C14" location="'014'!A1" display="'014'!A1"/>
    <hyperlink ref="D14" location="'014_Final'!A1" display="'014_Final'!A1"/>
    <hyperlink ref="E14" location="'014_Team'!A1" display="'014_Team'!A1"/>
    <hyperlink ref="F14" location="'008'!A1" display="'008'!A1"/>
    <hyperlink ref="G14" location="'008_Final'!A1" display="'008_Final'!A1"/>
    <hyperlink ref="H14" location="'008_Team'!A1" display="'008_Team'!A1"/>
    <hyperlink ref="C15" location="'015'!A1" display="'015'!A1"/>
    <hyperlink ref="D15" location="'015_Final'!A1" display="'015_Final'!A1"/>
    <hyperlink ref="E15" location="'015_Team'!A1" display="'015_Team'!A1"/>
    <hyperlink ref="F15" location="'009'!A1" display="'009'!A1"/>
    <hyperlink ref="G15" location="'009_Final'!A1" display="'009_Final'!A1"/>
    <hyperlink ref="H15" location="'009_Team'!A1" display="'009_Team'!A1"/>
    <hyperlink ref="C16" location="'016'!A1" display="'016'!A1"/>
    <hyperlink ref="D16" location="'016_Final'!A1" display="'016_Final'!A1"/>
    <hyperlink ref="E16" location="'016_Team'!A1" display="'016_Team'!A1"/>
    <hyperlink ref="F16" location="'010'!A1" display="'010'!A1"/>
    <hyperlink ref="G16" location="'010_Final'!A1" display="'010_Final'!A1"/>
    <hyperlink ref="H16" location="'010_Team'!A1" display="'010_Team'!A1"/>
    <hyperlink ref="C17" location="'017'!A1" display="'017'!A1"/>
    <hyperlink ref="D17" location="'017_Final'!A1" display="'017_Final'!A1"/>
    <hyperlink ref="E17" location="'017_Team'!A1" display="'017_Team'!A1"/>
    <hyperlink ref="F17" location="'011'!A1" display="'011'!A1"/>
    <hyperlink ref="G17" location="'011_Final'!A1" display="'011_Final'!A1"/>
    <hyperlink ref="H17" location="'011_Team'!A1" display="'011_Team'!A1"/>
    <hyperlink ref="C18" location="'018'!A1" display="'018'!A1"/>
    <hyperlink ref="D18" location="'018_Final'!A1" display="'018_Final'!A1"/>
    <hyperlink ref="E18" location="'018_Team'!A1" display="'018_Team'!A1"/>
    <hyperlink ref="F18" location="'012'!A1" display="'012'!A1"/>
    <hyperlink ref="G18" location="'012_Final'!A1" display="'012_Final'!A1"/>
    <hyperlink ref="H18" location="'012_Team'!A1" display="'012_Team'!A1"/>
    <hyperlink ref="C19" location="'019'!A1" display="'019'!A1"/>
    <hyperlink ref="D19" location="'019_Final'!A1" display="'019_Final'!A1"/>
    <hyperlink ref="E19" location="'019_Team'!A1" display="'019_Team'!A1"/>
    <hyperlink ref="F19" location="'024'!A1" display="'024'!A1"/>
    <hyperlink ref="G19" location="'024_Final'!A1" display="'024_Final'!A1"/>
    <hyperlink ref="H19" location="'024_Team'!A1" display="'024_Team'!A1"/>
    <hyperlink ref="C20" location="'020'!A1" display="'020'!A1"/>
    <hyperlink ref="D20" location="'020_Final'!A1" display="'020_Final'!A1"/>
    <hyperlink ref="E20" location="'020_Team'!A1" display="'020_Team'!A1"/>
    <hyperlink ref="F20" location="'025'!A1" display="'025'!A1"/>
    <hyperlink ref="G20" location="'025_Final'!A1" display="'025_Final'!A1"/>
    <hyperlink ref="H20" location="'025_Team'!A1" display="'025_Team'!A1"/>
    <hyperlink ref="C21" location="'021'!A1" display="'021'!A1"/>
    <hyperlink ref="D21" location="'021_Final'!A1" display="'021_Final'!A1"/>
    <hyperlink ref="E21" location="'021_Team'!A1" display="'021_Team'!A1"/>
    <hyperlink ref="F21" location="'026'!A1" display="'026'!A1"/>
    <hyperlink ref="G21" location="'026_Final'!A1" display="'026_Final'!A1"/>
    <hyperlink ref="H21" location="'026_Team'!A1" display="'026_Team'!A1"/>
    <hyperlink ref="C22" location="'022'!A1" display="'022'!A1"/>
    <hyperlink ref="D22" location="'022_Final'!A1" display="'022_Final'!A1"/>
    <hyperlink ref="E22" location="'022_Team'!A1" display="'022_Team'!A1"/>
    <hyperlink ref="F22" location="'027'!A1" display="'027'!A1"/>
    <hyperlink ref="G22" location="'027_Final'!A1" display="'027_Final'!A1"/>
    <hyperlink ref="H22" location="'027_Team'!A1" display="'027_Team'!A1"/>
    <hyperlink ref="C23" location="'023'!A1" display="'023'!A1"/>
    <hyperlink ref="D23" location="'023_Final'!A1" display="'023_Final'!A1"/>
    <hyperlink ref="E23" location="'023_Team'!A1" display="'023_Team'!A1"/>
    <hyperlink ref="F23" location="'028'!A1" display="'028'!A1"/>
    <hyperlink ref="G23" location="'028_Final'!A1" display="'028_Final'!A1"/>
    <hyperlink ref="H23" location="'028_Team'!A1" display="'028_Team'!A1"/>
    <hyperlink ref="F24" location="'029'!A1" display="'029'!A1"/>
    <hyperlink ref="G24" location="'029_Final'!A1" display="'029_Final'!A1"/>
    <hyperlink ref="H24" location="'029_Team'!A1" display="'029_Team'!A1"/>
  </hyperlinks>
  <printOptions/>
  <pageMargins left="0.7" right="0.2" top="0.2" bottom="0.2" header="0.1" footer="0.1"/>
  <pageSetup fitToHeight="1" fitToWidth="1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zoomScalePageLayoutView="0" workbookViewId="0" topLeftCell="A1">
      <selection activeCell="A1" sqref="A1:G1"/>
    </sheetView>
  </sheetViews>
  <sheetFormatPr defaultColWidth="9.140625" defaultRowHeight="15"/>
  <cols>
    <col min="1" max="1" width="6.7109375" style="1" customWidth="1"/>
    <col min="2" max="2" width="24.8515625" style="1" customWidth="1"/>
    <col min="3" max="3" width="5.7109375" style="1" customWidth="1"/>
    <col min="4" max="4" width="28.57421875" style="1" customWidth="1"/>
    <col min="5" max="5" width="8.00390625" style="1" customWidth="1"/>
    <col min="6" max="6" width="7.57421875" style="1" customWidth="1"/>
    <col min="7" max="7" width="5.7109375" style="1" customWidth="1"/>
    <col min="8" max="16384" width="9.140625" style="1" customWidth="1"/>
  </cols>
  <sheetData>
    <row r="1" spans="1:7" ht="20.25">
      <c r="A1" s="106" t="s">
        <v>0</v>
      </c>
      <c r="B1" s="106"/>
      <c r="C1" s="106"/>
      <c r="D1" s="106"/>
      <c r="E1" s="106"/>
      <c r="F1" s="106"/>
      <c r="G1" s="106"/>
    </row>
    <row r="2" spans="1:3" ht="15.75">
      <c r="A2" s="17" t="s">
        <v>43</v>
      </c>
      <c r="C2" s="18" t="s">
        <v>310</v>
      </c>
    </row>
    <row r="3" spans="1:7" ht="15.75">
      <c r="A3" s="17" t="s">
        <v>44</v>
      </c>
      <c r="C3" s="18" t="s">
        <v>299</v>
      </c>
      <c r="E3" s="107" t="s">
        <v>46</v>
      </c>
      <c r="F3" s="107"/>
      <c r="G3" s="107"/>
    </row>
    <row r="4" spans="1:3" ht="15.75">
      <c r="A4" s="17" t="s">
        <v>47</v>
      </c>
      <c r="C4" s="18" t="s">
        <v>48</v>
      </c>
    </row>
    <row r="5" spans="1:3" ht="15.75">
      <c r="A5" s="17" t="s">
        <v>49</v>
      </c>
      <c r="C5" s="18" t="s">
        <v>8</v>
      </c>
    </row>
    <row r="7" spans="1:7" ht="12.75">
      <c r="A7" s="19" t="s">
        <v>50</v>
      </c>
      <c r="B7" s="21" t="s">
        <v>118</v>
      </c>
      <c r="C7" s="20" t="s">
        <v>51</v>
      </c>
      <c r="D7" s="21" t="s">
        <v>52</v>
      </c>
      <c r="E7" s="20" t="s">
        <v>119</v>
      </c>
      <c r="F7" s="20" t="s">
        <v>61</v>
      </c>
      <c r="G7" s="20" t="s">
        <v>120</v>
      </c>
    </row>
    <row r="8" ht="7.5" customHeight="1"/>
    <row r="9" spans="1:6" ht="14.25">
      <c r="A9" s="22">
        <v>1</v>
      </c>
      <c r="B9" s="29" t="s">
        <v>243</v>
      </c>
      <c r="C9" s="30">
        <v>116</v>
      </c>
      <c r="D9" s="31" t="s">
        <v>311</v>
      </c>
      <c r="E9" s="32">
        <v>579</v>
      </c>
      <c r="F9" s="109">
        <v>1721</v>
      </c>
    </row>
    <row r="10" spans="3:6" ht="12.75">
      <c r="C10" s="30">
        <v>114</v>
      </c>
      <c r="D10" s="31" t="s">
        <v>312</v>
      </c>
      <c r="E10" s="32">
        <v>572</v>
      </c>
      <c r="F10" s="109"/>
    </row>
    <row r="11" spans="3:6" ht="12.75">
      <c r="C11" s="30">
        <v>2</v>
      </c>
      <c r="D11" s="31" t="s">
        <v>313</v>
      </c>
      <c r="E11" s="32">
        <v>570</v>
      </c>
      <c r="F11" s="109"/>
    </row>
    <row r="12" ht="9.75" customHeight="1"/>
    <row r="13" spans="1:6" ht="14.25">
      <c r="A13" s="22">
        <v>2</v>
      </c>
      <c r="B13" s="29" t="s">
        <v>723</v>
      </c>
      <c r="C13" s="30">
        <v>5</v>
      </c>
      <c r="D13" s="31" t="s">
        <v>127</v>
      </c>
      <c r="E13" s="32">
        <v>567</v>
      </c>
      <c r="F13" s="109">
        <v>1672</v>
      </c>
    </row>
    <row r="14" spans="3:6" ht="12.75">
      <c r="C14" s="30">
        <v>118</v>
      </c>
      <c r="D14" s="31" t="s">
        <v>314</v>
      </c>
      <c r="E14" s="32">
        <v>561</v>
      </c>
      <c r="F14" s="109"/>
    </row>
    <row r="15" spans="3:6" ht="12.75">
      <c r="C15" s="30">
        <v>4</v>
      </c>
      <c r="D15" s="31" t="s">
        <v>126</v>
      </c>
      <c r="E15" s="32">
        <v>544</v>
      </c>
      <c r="F15" s="109"/>
    </row>
    <row r="16" ht="9.75" customHeight="1"/>
    <row r="17" spans="1:6" ht="14.25">
      <c r="A17" s="22">
        <v>3</v>
      </c>
      <c r="B17" s="29" t="s">
        <v>315</v>
      </c>
      <c r="C17" s="30">
        <v>9</v>
      </c>
      <c r="D17" s="31" t="s">
        <v>131</v>
      </c>
      <c r="E17" s="32">
        <v>553</v>
      </c>
      <c r="F17" s="109">
        <v>1620</v>
      </c>
    </row>
    <row r="18" spans="3:6" ht="12.75">
      <c r="C18" s="30">
        <v>117</v>
      </c>
      <c r="D18" s="31" t="s">
        <v>316</v>
      </c>
      <c r="E18" s="32">
        <v>545</v>
      </c>
      <c r="F18" s="109"/>
    </row>
    <row r="19" spans="3:6" ht="12.75">
      <c r="C19" s="30">
        <v>25</v>
      </c>
      <c r="D19" s="31" t="s">
        <v>132</v>
      </c>
      <c r="E19" s="32">
        <v>522</v>
      </c>
      <c r="F19" s="109"/>
    </row>
    <row r="20" ht="9.75" customHeight="1"/>
    <row r="21" spans="1:6" ht="14.25">
      <c r="A21" s="22">
        <v>4</v>
      </c>
      <c r="B21" s="29" t="s">
        <v>724</v>
      </c>
      <c r="C21" s="30">
        <v>120</v>
      </c>
      <c r="D21" s="31" t="s">
        <v>318</v>
      </c>
      <c r="E21" s="32">
        <v>554</v>
      </c>
      <c r="F21" s="109">
        <v>1594</v>
      </c>
    </row>
    <row r="22" spans="3:6" ht="12.75">
      <c r="C22" s="30">
        <v>13</v>
      </c>
      <c r="D22" s="31" t="s">
        <v>319</v>
      </c>
      <c r="E22" s="32">
        <v>545</v>
      </c>
      <c r="F22" s="109"/>
    </row>
    <row r="23" spans="3:6" ht="12.75">
      <c r="C23" s="30">
        <v>121</v>
      </c>
      <c r="D23" s="31" t="s">
        <v>320</v>
      </c>
      <c r="E23" s="32">
        <v>495</v>
      </c>
      <c r="F23" s="109"/>
    </row>
    <row r="24" ht="9.75" customHeight="1"/>
    <row r="25" spans="2:6" ht="12.75">
      <c r="B25" s="108" t="s">
        <v>42</v>
      </c>
      <c r="C25" s="108"/>
      <c r="D25" s="108"/>
      <c r="E25" s="108"/>
      <c r="F25" s="108"/>
    </row>
  </sheetData>
  <sheetProtection/>
  <mergeCells count="7">
    <mergeCell ref="B25:F25"/>
    <mergeCell ref="A1:G1"/>
    <mergeCell ref="E3:G3"/>
    <mergeCell ref="F9:F11"/>
    <mergeCell ref="F13:F15"/>
    <mergeCell ref="F17:F19"/>
    <mergeCell ref="F21:F23"/>
  </mergeCells>
  <hyperlinks>
    <hyperlink ref="E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showGridLines="0" zoomScalePageLayoutView="0" workbookViewId="0" topLeftCell="A1">
      <selection activeCell="N3" sqref="N3:O3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5.28125" style="1" customWidth="1"/>
    <col min="5" max="5" width="9.140625" style="1" customWidth="1"/>
    <col min="6" max="7" width="3.421875" style="1" customWidth="1"/>
    <col min="8" max="8" width="5.140625" style="1" customWidth="1"/>
    <col min="9" max="10" width="3.421875" style="1" customWidth="1"/>
    <col min="11" max="11" width="5.140625" style="1" customWidth="1"/>
    <col min="12" max="13" width="3.421875" style="1" customWidth="1"/>
    <col min="14" max="14" width="5.140625" style="1" customWidth="1"/>
    <col min="15" max="15" width="7.28125" style="1" customWidth="1"/>
    <col min="16" max="16" width="7.57421875" style="1" customWidth="1"/>
    <col min="17" max="16384" width="9.140625" style="1" customWidth="1"/>
  </cols>
  <sheetData>
    <row r="1" spans="1:14" ht="20.2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3" ht="15.75">
      <c r="A2" s="17" t="s">
        <v>43</v>
      </c>
      <c r="C2" s="18">
        <v>7</v>
      </c>
    </row>
    <row r="3" spans="1:15" ht="15.75">
      <c r="A3" s="17" t="s">
        <v>44</v>
      </c>
      <c r="C3" s="18" t="s">
        <v>321</v>
      </c>
      <c r="N3" s="107" t="s">
        <v>46</v>
      </c>
      <c r="O3" s="107"/>
    </row>
    <row r="4" spans="1:3" ht="15.75">
      <c r="A4" s="17" t="s">
        <v>47</v>
      </c>
      <c r="C4" s="18" t="s">
        <v>322</v>
      </c>
    </row>
    <row r="5" spans="1:3" ht="15.75">
      <c r="A5" s="17" t="s">
        <v>49</v>
      </c>
      <c r="C5" s="18" t="s">
        <v>16</v>
      </c>
    </row>
    <row r="7" spans="1:15" ht="12.75">
      <c r="A7" s="19" t="s">
        <v>50</v>
      </c>
      <c r="B7" s="20" t="s">
        <v>51</v>
      </c>
      <c r="C7" s="21" t="s">
        <v>52</v>
      </c>
      <c r="D7" s="19" t="s">
        <v>53</v>
      </c>
      <c r="E7" s="20" t="s">
        <v>54</v>
      </c>
      <c r="F7" s="20" t="s">
        <v>55</v>
      </c>
      <c r="G7" s="20" t="s">
        <v>56</v>
      </c>
      <c r="H7" s="20" t="s">
        <v>300</v>
      </c>
      <c r="I7" s="20" t="s">
        <v>55</v>
      </c>
      <c r="J7" s="20" t="s">
        <v>56</v>
      </c>
      <c r="K7" s="20" t="s">
        <v>300</v>
      </c>
      <c r="L7" s="20" t="s">
        <v>55</v>
      </c>
      <c r="M7" s="20" t="s">
        <v>56</v>
      </c>
      <c r="N7" s="20" t="s">
        <v>300</v>
      </c>
      <c r="O7" s="20" t="s">
        <v>61</v>
      </c>
    </row>
    <row r="8" ht="7.5" customHeight="1"/>
    <row r="9" spans="1:15" ht="15">
      <c r="A9" s="22">
        <v>1</v>
      </c>
      <c r="B9" s="1">
        <v>122</v>
      </c>
      <c r="C9" s="17" t="s">
        <v>323</v>
      </c>
      <c r="D9" s="23">
        <v>1997</v>
      </c>
      <c r="E9" s="24">
        <v>38892</v>
      </c>
      <c r="F9" s="1">
        <v>100</v>
      </c>
      <c r="G9" s="1">
        <v>98</v>
      </c>
      <c r="H9" s="36">
        <v>198</v>
      </c>
      <c r="I9" s="1">
        <v>99</v>
      </c>
      <c r="J9" s="1">
        <v>99</v>
      </c>
      <c r="K9" s="36">
        <v>198</v>
      </c>
      <c r="L9" s="1">
        <v>96</v>
      </c>
      <c r="M9" s="1">
        <v>97</v>
      </c>
      <c r="N9" s="36">
        <v>193</v>
      </c>
      <c r="O9" s="25">
        <v>589</v>
      </c>
    </row>
    <row r="10" spans="4:15" ht="15">
      <c r="D10" s="26" t="s">
        <v>66</v>
      </c>
      <c r="O10" s="27" t="s">
        <v>286</v>
      </c>
    </row>
    <row r="11" spans="1:15" ht="15">
      <c r="A11" s="22">
        <v>2</v>
      </c>
      <c r="B11" s="1">
        <v>127</v>
      </c>
      <c r="C11" s="17" t="s">
        <v>324</v>
      </c>
      <c r="D11" s="23">
        <v>1999</v>
      </c>
      <c r="E11" s="24">
        <v>38265</v>
      </c>
      <c r="F11" s="1">
        <v>99</v>
      </c>
      <c r="G11" s="1">
        <v>98</v>
      </c>
      <c r="H11" s="36">
        <v>197</v>
      </c>
      <c r="I11" s="1">
        <v>99</v>
      </c>
      <c r="J11" s="1">
        <v>98</v>
      </c>
      <c r="K11" s="36">
        <v>197</v>
      </c>
      <c r="L11" s="1">
        <v>96</v>
      </c>
      <c r="M11" s="1">
        <v>96</v>
      </c>
      <c r="N11" s="36">
        <v>192</v>
      </c>
      <c r="O11" s="25">
        <v>586</v>
      </c>
    </row>
    <row r="12" spans="4:15" ht="15">
      <c r="D12" s="26" t="s">
        <v>63</v>
      </c>
      <c r="O12" s="27" t="s">
        <v>178</v>
      </c>
    </row>
    <row r="13" spans="1:15" ht="15">
      <c r="A13" s="22">
        <v>3</v>
      </c>
      <c r="B13" s="1">
        <v>123</v>
      </c>
      <c r="C13" s="17" t="s">
        <v>325</v>
      </c>
      <c r="D13" s="23">
        <v>2001</v>
      </c>
      <c r="E13" s="24">
        <v>42221</v>
      </c>
      <c r="F13" s="1">
        <v>98</v>
      </c>
      <c r="G13" s="1">
        <v>97</v>
      </c>
      <c r="H13" s="36">
        <v>195</v>
      </c>
      <c r="I13" s="1">
        <v>98</v>
      </c>
      <c r="J13" s="1">
        <v>97</v>
      </c>
      <c r="K13" s="36">
        <v>195</v>
      </c>
      <c r="L13" s="1">
        <v>98</v>
      </c>
      <c r="M13" s="1">
        <v>97</v>
      </c>
      <c r="N13" s="36">
        <v>195</v>
      </c>
      <c r="O13" s="25">
        <v>585</v>
      </c>
    </row>
    <row r="14" spans="4:15" ht="15">
      <c r="D14" s="26" t="s">
        <v>63</v>
      </c>
      <c r="O14" s="27" t="s">
        <v>326</v>
      </c>
    </row>
    <row r="15" spans="1:15" ht="15">
      <c r="A15" s="22">
        <v>4</v>
      </c>
      <c r="B15" s="1">
        <v>124</v>
      </c>
      <c r="C15" s="17" t="s">
        <v>327</v>
      </c>
      <c r="D15" s="23">
        <v>2000</v>
      </c>
      <c r="E15" s="24">
        <v>39859</v>
      </c>
      <c r="F15" s="1">
        <v>96</v>
      </c>
      <c r="G15" s="1">
        <v>99</v>
      </c>
      <c r="H15" s="36">
        <v>195</v>
      </c>
      <c r="I15" s="1">
        <v>96</v>
      </c>
      <c r="J15" s="1">
        <v>99</v>
      </c>
      <c r="K15" s="36">
        <v>195</v>
      </c>
      <c r="L15" s="1">
        <v>95</v>
      </c>
      <c r="M15" s="1">
        <v>98</v>
      </c>
      <c r="N15" s="36">
        <v>193</v>
      </c>
      <c r="O15" s="25">
        <v>583</v>
      </c>
    </row>
    <row r="16" spans="4:15" ht="15">
      <c r="D16" s="26" t="s">
        <v>66</v>
      </c>
      <c r="O16" s="27" t="s">
        <v>181</v>
      </c>
    </row>
    <row r="17" spans="1:15" ht="15">
      <c r="A17" s="22">
        <v>5</v>
      </c>
      <c r="B17" s="1">
        <v>125</v>
      </c>
      <c r="C17" s="17" t="s">
        <v>328</v>
      </c>
      <c r="D17" s="23">
        <v>2000</v>
      </c>
      <c r="E17" s="24">
        <v>35852</v>
      </c>
      <c r="F17" s="1">
        <v>100</v>
      </c>
      <c r="G17" s="1">
        <v>98</v>
      </c>
      <c r="H17" s="36">
        <v>198</v>
      </c>
      <c r="I17" s="1">
        <v>99</v>
      </c>
      <c r="J17" s="1">
        <v>99</v>
      </c>
      <c r="K17" s="36">
        <v>198</v>
      </c>
      <c r="L17" s="1">
        <v>93</v>
      </c>
      <c r="M17" s="1">
        <v>93</v>
      </c>
      <c r="N17" s="36">
        <v>186</v>
      </c>
      <c r="O17" s="25">
        <v>582</v>
      </c>
    </row>
    <row r="18" spans="4:15" ht="15">
      <c r="D18" s="26" t="s">
        <v>63</v>
      </c>
      <c r="O18" s="27" t="s">
        <v>288</v>
      </c>
    </row>
    <row r="19" spans="1:15" ht="15">
      <c r="A19" s="22">
        <v>6</v>
      </c>
      <c r="B19" s="1">
        <v>131</v>
      </c>
      <c r="C19" s="17" t="s">
        <v>329</v>
      </c>
      <c r="D19" s="23">
        <v>2001</v>
      </c>
      <c r="E19" s="24">
        <v>39300</v>
      </c>
      <c r="F19" s="1">
        <v>92</v>
      </c>
      <c r="G19" s="1">
        <v>95</v>
      </c>
      <c r="H19" s="36">
        <v>187</v>
      </c>
      <c r="I19" s="1">
        <v>99</v>
      </c>
      <c r="J19" s="1">
        <v>98</v>
      </c>
      <c r="K19" s="36">
        <v>197</v>
      </c>
      <c r="L19" s="1">
        <v>98</v>
      </c>
      <c r="M19" s="1">
        <v>96</v>
      </c>
      <c r="N19" s="36">
        <v>194</v>
      </c>
      <c r="O19" s="25">
        <v>578</v>
      </c>
    </row>
    <row r="20" spans="4:15" ht="15">
      <c r="D20" s="26" t="s">
        <v>330</v>
      </c>
      <c r="O20" s="27" t="s">
        <v>159</v>
      </c>
    </row>
    <row r="21" spans="1:15" ht="15">
      <c r="A21" s="22">
        <v>7</v>
      </c>
      <c r="B21" s="1">
        <v>128</v>
      </c>
      <c r="C21" s="17" t="s">
        <v>331</v>
      </c>
      <c r="D21" s="23">
        <v>2000</v>
      </c>
      <c r="E21" s="24">
        <v>39256</v>
      </c>
      <c r="F21" s="1">
        <v>98</v>
      </c>
      <c r="G21" s="1">
        <v>97</v>
      </c>
      <c r="H21" s="36">
        <v>195</v>
      </c>
      <c r="I21" s="1">
        <v>99</v>
      </c>
      <c r="J21" s="1">
        <v>96</v>
      </c>
      <c r="K21" s="36">
        <v>195</v>
      </c>
      <c r="L21" s="1">
        <v>94</v>
      </c>
      <c r="M21" s="1">
        <v>94</v>
      </c>
      <c r="N21" s="36">
        <v>188</v>
      </c>
      <c r="O21" s="25">
        <v>578</v>
      </c>
    </row>
    <row r="22" spans="4:15" ht="15">
      <c r="D22" s="26" t="s">
        <v>66</v>
      </c>
      <c r="O22" s="27" t="s">
        <v>332</v>
      </c>
    </row>
    <row r="23" spans="1:15" ht="15">
      <c r="A23" s="22">
        <v>8</v>
      </c>
      <c r="B23" s="1">
        <v>132</v>
      </c>
      <c r="C23" s="17" t="s">
        <v>333</v>
      </c>
      <c r="D23" s="23">
        <v>1994</v>
      </c>
      <c r="E23" s="24">
        <v>39248</v>
      </c>
      <c r="F23" s="1">
        <v>95</v>
      </c>
      <c r="G23" s="1">
        <v>95</v>
      </c>
      <c r="H23" s="36">
        <v>190</v>
      </c>
      <c r="I23" s="1">
        <v>99</v>
      </c>
      <c r="J23" s="1">
        <v>99</v>
      </c>
      <c r="K23" s="36">
        <v>198</v>
      </c>
      <c r="L23" s="1">
        <v>92</v>
      </c>
      <c r="M23" s="1">
        <v>91</v>
      </c>
      <c r="N23" s="36">
        <v>183</v>
      </c>
      <c r="O23" s="25">
        <v>571</v>
      </c>
    </row>
    <row r="24" spans="4:15" ht="15">
      <c r="D24" s="26" t="s">
        <v>172</v>
      </c>
      <c r="O24" s="27" t="s">
        <v>298</v>
      </c>
    </row>
    <row r="25" spans="1:15" ht="15">
      <c r="A25" s="22">
        <v>9</v>
      </c>
      <c r="B25" s="1">
        <v>129</v>
      </c>
      <c r="C25" s="17" t="s">
        <v>334</v>
      </c>
      <c r="D25" s="23">
        <v>1998</v>
      </c>
      <c r="E25" s="24">
        <v>40246</v>
      </c>
      <c r="F25" s="1">
        <v>97</v>
      </c>
      <c r="G25" s="1">
        <v>94</v>
      </c>
      <c r="H25" s="36">
        <v>191</v>
      </c>
      <c r="I25" s="1">
        <v>96</v>
      </c>
      <c r="J25" s="1">
        <v>97</v>
      </c>
      <c r="K25" s="36">
        <v>193</v>
      </c>
      <c r="L25" s="1">
        <v>92</v>
      </c>
      <c r="M25" s="1">
        <v>95</v>
      </c>
      <c r="N25" s="36">
        <v>187</v>
      </c>
      <c r="O25" s="25">
        <v>571</v>
      </c>
    </row>
    <row r="26" spans="4:15" ht="15">
      <c r="D26" s="26" t="s">
        <v>66</v>
      </c>
      <c r="O26" s="27" t="s">
        <v>202</v>
      </c>
    </row>
    <row r="27" spans="1:15" ht="15">
      <c r="A27" s="22">
        <v>10</v>
      </c>
      <c r="B27" s="1">
        <v>135</v>
      </c>
      <c r="C27" s="17" t="s">
        <v>335</v>
      </c>
      <c r="D27" s="23">
        <v>1987</v>
      </c>
      <c r="E27" s="24">
        <v>30740</v>
      </c>
      <c r="F27" s="1">
        <v>93</v>
      </c>
      <c r="G27" s="1">
        <v>94</v>
      </c>
      <c r="H27" s="36">
        <v>187</v>
      </c>
      <c r="I27" s="1">
        <v>96</v>
      </c>
      <c r="J27" s="1">
        <v>97</v>
      </c>
      <c r="K27" s="36">
        <v>193</v>
      </c>
      <c r="L27" s="1">
        <v>88</v>
      </c>
      <c r="M27" s="1">
        <v>91</v>
      </c>
      <c r="N27" s="36">
        <v>179</v>
      </c>
      <c r="O27" s="25">
        <v>559</v>
      </c>
    </row>
    <row r="28" spans="4:15" ht="15">
      <c r="D28" s="26" t="s">
        <v>172</v>
      </c>
      <c r="O28" s="27" t="s">
        <v>230</v>
      </c>
    </row>
    <row r="29" spans="1:15" ht="15">
      <c r="A29" s="22">
        <v>11</v>
      </c>
      <c r="B29" s="1">
        <v>134</v>
      </c>
      <c r="C29" s="17" t="s">
        <v>336</v>
      </c>
      <c r="D29" s="23">
        <v>2001</v>
      </c>
      <c r="E29" s="24">
        <v>41128</v>
      </c>
      <c r="F29" s="1">
        <v>93</v>
      </c>
      <c r="G29" s="1">
        <v>93</v>
      </c>
      <c r="H29" s="36">
        <v>186</v>
      </c>
      <c r="I29" s="1">
        <v>99</v>
      </c>
      <c r="J29" s="1">
        <v>99</v>
      </c>
      <c r="K29" s="36">
        <v>198</v>
      </c>
      <c r="L29" s="1">
        <v>88</v>
      </c>
      <c r="M29" s="1">
        <v>87</v>
      </c>
      <c r="N29" s="36">
        <v>175</v>
      </c>
      <c r="O29" s="25">
        <v>559</v>
      </c>
    </row>
    <row r="30" spans="4:15" ht="15">
      <c r="D30" s="26" t="s">
        <v>63</v>
      </c>
      <c r="O30" s="27" t="s">
        <v>230</v>
      </c>
    </row>
    <row r="31" spans="1:15" ht="15">
      <c r="A31" s="22">
        <v>12</v>
      </c>
      <c r="B31" s="1">
        <v>130</v>
      </c>
      <c r="C31" s="17" t="s">
        <v>337</v>
      </c>
      <c r="D31" s="23">
        <v>1986</v>
      </c>
      <c r="E31" s="24">
        <v>26001</v>
      </c>
      <c r="F31" s="1">
        <v>95</v>
      </c>
      <c r="G31" s="1">
        <v>92</v>
      </c>
      <c r="H31" s="36">
        <v>187</v>
      </c>
      <c r="I31" s="1">
        <v>97</v>
      </c>
      <c r="J31" s="1">
        <v>96</v>
      </c>
      <c r="K31" s="36">
        <v>193</v>
      </c>
      <c r="L31" s="1">
        <v>90</v>
      </c>
      <c r="M31" s="1">
        <v>87</v>
      </c>
      <c r="N31" s="36">
        <v>177</v>
      </c>
      <c r="O31" s="25">
        <v>557</v>
      </c>
    </row>
    <row r="32" spans="4:15" ht="15">
      <c r="D32" s="26" t="s">
        <v>69</v>
      </c>
      <c r="O32" s="27" t="s">
        <v>205</v>
      </c>
    </row>
    <row r="33" spans="1:15" ht="15">
      <c r="A33" s="22">
        <v>13</v>
      </c>
      <c r="B33" s="1">
        <v>133</v>
      </c>
      <c r="C33" s="17" t="s">
        <v>338</v>
      </c>
      <c r="D33" s="23">
        <v>1998</v>
      </c>
      <c r="E33" s="24">
        <v>37140</v>
      </c>
      <c r="F33" s="1">
        <v>88</v>
      </c>
      <c r="G33" s="1">
        <v>92</v>
      </c>
      <c r="H33" s="36">
        <v>180</v>
      </c>
      <c r="I33" s="1">
        <v>97</v>
      </c>
      <c r="J33" s="1">
        <v>97</v>
      </c>
      <c r="K33" s="36">
        <v>194</v>
      </c>
      <c r="L33" s="1">
        <v>88</v>
      </c>
      <c r="M33" s="1">
        <v>95</v>
      </c>
      <c r="N33" s="36">
        <v>183</v>
      </c>
      <c r="O33" s="25">
        <v>557</v>
      </c>
    </row>
    <row r="34" spans="4:15" ht="15">
      <c r="D34" s="26" t="s">
        <v>339</v>
      </c>
      <c r="O34" s="27" t="s">
        <v>213</v>
      </c>
    </row>
    <row r="35" spans="1:15" ht="15">
      <c r="A35" s="22">
        <v>14</v>
      </c>
      <c r="B35" s="1">
        <v>136</v>
      </c>
      <c r="C35" s="17" t="s">
        <v>340</v>
      </c>
      <c r="D35" s="23">
        <v>1990</v>
      </c>
      <c r="E35" s="24">
        <v>33716</v>
      </c>
      <c r="F35" s="1">
        <v>86</v>
      </c>
      <c r="G35" s="1">
        <v>92</v>
      </c>
      <c r="H35" s="36">
        <v>178</v>
      </c>
      <c r="I35" s="1">
        <v>91</v>
      </c>
      <c r="J35" s="1">
        <v>97</v>
      </c>
      <c r="K35" s="36">
        <v>188</v>
      </c>
      <c r="L35" s="1">
        <v>84</v>
      </c>
      <c r="M35" s="1">
        <v>84</v>
      </c>
      <c r="N35" s="36">
        <v>168</v>
      </c>
      <c r="O35" s="25">
        <v>534</v>
      </c>
    </row>
    <row r="36" spans="4:15" ht="15">
      <c r="D36" s="26" t="s">
        <v>172</v>
      </c>
      <c r="O36" s="27" t="s">
        <v>216</v>
      </c>
    </row>
    <row r="37" spans="1:15" ht="15">
      <c r="A37" s="22">
        <v>15</v>
      </c>
      <c r="B37" s="1">
        <v>137</v>
      </c>
      <c r="C37" s="17" t="s">
        <v>341</v>
      </c>
      <c r="D37" s="23">
        <v>2001</v>
      </c>
      <c r="E37" s="24">
        <v>39877</v>
      </c>
      <c r="F37" s="1">
        <v>91</v>
      </c>
      <c r="G37" s="1">
        <v>89</v>
      </c>
      <c r="H37" s="36">
        <v>180</v>
      </c>
      <c r="I37" s="1">
        <v>90</v>
      </c>
      <c r="J37" s="1">
        <v>92</v>
      </c>
      <c r="K37" s="36">
        <v>182</v>
      </c>
      <c r="L37" s="1">
        <v>83</v>
      </c>
      <c r="M37" s="1">
        <v>84</v>
      </c>
      <c r="N37" s="36">
        <v>167</v>
      </c>
      <c r="O37" s="25">
        <v>529</v>
      </c>
    </row>
    <row r="38" spans="4:15" ht="15">
      <c r="D38" s="26" t="s">
        <v>342</v>
      </c>
      <c r="O38" s="27" t="s">
        <v>64</v>
      </c>
    </row>
    <row r="39" spans="1:15" ht="12.75">
      <c r="A39" s="28" t="s">
        <v>116</v>
      </c>
      <c r="L39" s="108" t="s">
        <v>42</v>
      </c>
      <c r="M39" s="108"/>
      <c r="N39" s="108"/>
      <c r="O39" s="108"/>
    </row>
  </sheetData>
  <sheetProtection/>
  <mergeCells count="3">
    <mergeCell ref="A1:N1"/>
    <mergeCell ref="N3:O3"/>
    <mergeCell ref="L39:O39"/>
  </mergeCells>
  <hyperlinks>
    <hyperlink ref="N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9"/>
  <sheetViews>
    <sheetView showGridLines="0" zoomScalePageLayoutView="0" workbookViewId="0" topLeftCell="A1">
      <selection activeCell="P3" sqref="P3:R3"/>
    </sheetView>
  </sheetViews>
  <sheetFormatPr defaultColWidth="9.140625" defaultRowHeight="15"/>
  <cols>
    <col min="1" max="2" width="6.7109375" style="39" customWidth="1"/>
    <col min="3" max="3" width="28.57421875" style="39" customWidth="1"/>
    <col min="4" max="4" width="4.421875" style="39" customWidth="1"/>
    <col min="5" max="5" width="0" style="39" hidden="1" customWidth="1"/>
    <col min="6" max="6" width="6.28125" style="39" customWidth="1"/>
    <col min="7" max="20" width="6.7109375" style="39" customWidth="1"/>
    <col min="21" max="16384" width="9.140625" style="39" customWidth="1"/>
  </cols>
  <sheetData>
    <row r="1" spans="1:18" ht="20.25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</row>
    <row r="2" spans="1:3" ht="15.75">
      <c r="A2" s="17" t="s">
        <v>43</v>
      </c>
      <c r="B2" s="1"/>
      <c r="C2" s="18" t="s">
        <v>343</v>
      </c>
    </row>
    <row r="3" spans="1:18" ht="15.75">
      <c r="A3" s="17" t="s">
        <v>44</v>
      </c>
      <c r="B3" s="1"/>
      <c r="C3" s="18" t="s">
        <v>321</v>
      </c>
      <c r="P3" s="119" t="s">
        <v>46</v>
      </c>
      <c r="Q3" s="119"/>
      <c r="R3" s="119"/>
    </row>
    <row r="4" spans="1:3" ht="15.75">
      <c r="A4" s="17" t="s">
        <v>47</v>
      </c>
      <c r="B4" s="1"/>
      <c r="C4" s="18" t="s">
        <v>322</v>
      </c>
    </row>
    <row r="5" spans="1:3" ht="15.75">
      <c r="A5" s="17" t="s">
        <v>49</v>
      </c>
      <c r="B5" s="1"/>
      <c r="C5" s="18" t="s">
        <v>16</v>
      </c>
    </row>
    <row r="7" spans="1:21" ht="18.75">
      <c r="A7" s="40" t="s">
        <v>673</v>
      </c>
      <c r="B7" s="41"/>
      <c r="C7" s="42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</row>
    <row r="8" spans="1:21" ht="15.75">
      <c r="A8" s="43"/>
      <c r="B8" s="41"/>
      <c r="C8" s="42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</row>
    <row r="9" spans="1:21" ht="12.75">
      <c r="A9" s="44" t="s">
        <v>50</v>
      </c>
      <c r="B9" s="45" t="s">
        <v>51</v>
      </c>
      <c r="C9" s="46" t="s">
        <v>52</v>
      </c>
      <c r="D9" s="46" t="s">
        <v>344</v>
      </c>
      <c r="E9" s="120" t="s">
        <v>55</v>
      </c>
      <c r="F9" s="121"/>
      <c r="G9" s="44" t="s">
        <v>56</v>
      </c>
      <c r="H9" s="44" t="s">
        <v>57</v>
      </c>
      <c r="I9" s="44" t="s">
        <v>58</v>
      </c>
      <c r="J9" s="44" t="s">
        <v>59</v>
      </c>
      <c r="K9" s="44" t="s">
        <v>60</v>
      </c>
      <c r="L9" s="44" t="s">
        <v>674</v>
      </c>
      <c r="M9" s="44" t="s">
        <v>675</v>
      </c>
      <c r="N9" s="44" t="s">
        <v>676</v>
      </c>
      <c r="O9" s="44" t="s">
        <v>677</v>
      </c>
      <c r="P9" s="44" t="s">
        <v>678</v>
      </c>
      <c r="Q9" s="44" t="s">
        <v>679</v>
      </c>
      <c r="R9" s="44" t="s">
        <v>680</v>
      </c>
      <c r="S9" s="44" t="s">
        <v>681</v>
      </c>
      <c r="T9" s="44" t="s">
        <v>682</v>
      </c>
      <c r="U9" s="44" t="s">
        <v>683</v>
      </c>
    </row>
    <row r="10" spans="1:21" ht="15.75">
      <c r="A10" s="43"/>
      <c r="B10" s="41"/>
      <c r="C10" s="42"/>
      <c r="D10" s="41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</row>
    <row r="11" spans="1:21" ht="15">
      <c r="A11" s="122">
        <v>1</v>
      </c>
      <c r="B11" s="1">
        <v>124</v>
      </c>
      <c r="C11" s="17" t="s">
        <v>327</v>
      </c>
      <c r="D11" s="48" t="s">
        <v>354</v>
      </c>
      <c r="E11" s="49">
        <v>51.8</v>
      </c>
      <c r="F11" s="49">
        <f>F12</f>
        <v>2</v>
      </c>
      <c r="G11" s="49">
        <f aca="true" t="shared" si="0" ref="G11:R11">F11+G12</f>
        <v>2</v>
      </c>
      <c r="H11" s="49">
        <f t="shared" si="0"/>
        <v>2</v>
      </c>
      <c r="I11" s="49">
        <f t="shared" si="0"/>
        <v>4</v>
      </c>
      <c r="J11" s="49">
        <f t="shared" si="0"/>
        <v>6</v>
      </c>
      <c r="K11" s="49">
        <f t="shared" si="0"/>
        <v>8</v>
      </c>
      <c r="L11" s="49">
        <f t="shared" si="0"/>
        <v>8</v>
      </c>
      <c r="M11" s="49">
        <f t="shared" si="0"/>
        <v>8</v>
      </c>
      <c r="N11" s="49">
        <f t="shared" si="0"/>
        <v>10</v>
      </c>
      <c r="O11" s="49">
        <f t="shared" si="0"/>
        <v>12</v>
      </c>
      <c r="P11" s="49">
        <f t="shared" si="0"/>
        <v>14</v>
      </c>
      <c r="Q11" s="49">
        <f t="shared" si="0"/>
        <v>14</v>
      </c>
      <c r="R11" s="49">
        <f t="shared" si="0"/>
        <v>16</v>
      </c>
      <c r="S11" s="49"/>
      <c r="T11" s="49"/>
      <c r="U11" s="113">
        <f>MAX(J11:T11)</f>
        <v>16</v>
      </c>
    </row>
    <row r="12" spans="1:21" ht="14.25">
      <c r="A12" s="122"/>
      <c r="B12" s="41"/>
      <c r="C12" s="41"/>
      <c r="D12" s="41"/>
      <c r="E12" s="49">
        <v>2</v>
      </c>
      <c r="F12" s="49">
        <f aca="true" t="shared" si="1" ref="F12:R12">IF(F13&gt;F17,2,IF(F13=F17,1,0))</f>
        <v>2</v>
      </c>
      <c r="G12" s="49">
        <f t="shared" si="1"/>
        <v>0</v>
      </c>
      <c r="H12" s="49">
        <f t="shared" si="1"/>
        <v>0</v>
      </c>
      <c r="I12" s="49">
        <f t="shared" si="1"/>
        <v>2</v>
      </c>
      <c r="J12" s="49">
        <f t="shared" si="1"/>
        <v>2</v>
      </c>
      <c r="K12" s="49">
        <f t="shared" si="1"/>
        <v>2</v>
      </c>
      <c r="L12" s="49">
        <f t="shared" si="1"/>
        <v>0</v>
      </c>
      <c r="M12" s="49">
        <f t="shared" si="1"/>
        <v>0</v>
      </c>
      <c r="N12" s="49">
        <f t="shared" si="1"/>
        <v>2</v>
      </c>
      <c r="O12" s="49">
        <f t="shared" si="1"/>
        <v>2</v>
      </c>
      <c r="P12" s="49">
        <f t="shared" si="1"/>
        <v>2</v>
      </c>
      <c r="Q12" s="49">
        <f t="shared" si="1"/>
        <v>0</v>
      </c>
      <c r="R12" s="49">
        <f t="shared" si="1"/>
        <v>2</v>
      </c>
      <c r="S12" s="49"/>
      <c r="T12" s="49"/>
      <c r="U12" s="114"/>
    </row>
    <row r="13" spans="1:21" ht="12.75">
      <c r="A13" s="122"/>
      <c r="B13" s="41"/>
      <c r="C13" s="41"/>
      <c r="D13" s="41"/>
      <c r="E13" s="50">
        <v>10.2</v>
      </c>
      <c r="F13" s="51">
        <v>10.9</v>
      </c>
      <c r="G13" s="51">
        <v>8.4</v>
      </c>
      <c r="H13" s="51">
        <v>10.4</v>
      </c>
      <c r="I13" s="51">
        <v>10</v>
      </c>
      <c r="J13" s="51">
        <v>10.4</v>
      </c>
      <c r="K13" s="51">
        <v>10.2</v>
      </c>
      <c r="L13" s="51">
        <v>9.6</v>
      </c>
      <c r="M13" s="51">
        <v>8</v>
      </c>
      <c r="N13" s="51">
        <v>10.2</v>
      </c>
      <c r="O13" s="51">
        <v>9.7</v>
      </c>
      <c r="P13" s="51">
        <v>9.9</v>
      </c>
      <c r="Q13" s="51">
        <v>10.4</v>
      </c>
      <c r="R13" s="51">
        <v>10.5</v>
      </c>
      <c r="S13" s="51"/>
      <c r="T13" s="51"/>
      <c r="U13" s="114"/>
    </row>
    <row r="14" spans="1:21" ht="12.75">
      <c r="A14" s="41"/>
      <c r="B14" s="41"/>
      <c r="C14" s="41"/>
      <c r="D14" s="41"/>
      <c r="E14" s="47"/>
      <c r="F14" s="47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47"/>
      <c r="R14" s="47"/>
      <c r="S14" s="47"/>
      <c r="T14" s="47"/>
      <c r="U14" s="47"/>
    </row>
    <row r="15" spans="1:21" ht="15">
      <c r="A15" s="115">
        <v>2</v>
      </c>
      <c r="B15" s="1">
        <v>131</v>
      </c>
      <c r="C15" s="17" t="s">
        <v>329</v>
      </c>
      <c r="D15" s="48" t="s">
        <v>354</v>
      </c>
      <c r="E15" s="49">
        <v>51.8</v>
      </c>
      <c r="F15" s="49">
        <f>F16</f>
        <v>0</v>
      </c>
      <c r="G15" s="49">
        <f aca="true" t="shared" si="2" ref="G15:R15">F15+G16</f>
        <v>2</v>
      </c>
      <c r="H15" s="49">
        <f t="shared" si="2"/>
        <v>4</v>
      </c>
      <c r="I15" s="49">
        <f t="shared" si="2"/>
        <v>4</v>
      </c>
      <c r="J15" s="49">
        <f t="shared" si="2"/>
        <v>4</v>
      </c>
      <c r="K15" s="49">
        <f t="shared" si="2"/>
        <v>4</v>
      </c>
      <c r="L15" s="49">
        <f t="shared" si="2"/>
        <v>6</v>
      </c>
      <c r="M15" s="49">
        <f t="shared" si="2"/>
        <v>8</v>
      </c>
      <c r="N15" s="49">
        <f t="shared" si="2"/>
        <v>8</v>
      </c>
      <c r="O15" s="49">
        <f t="shared" si="2"/>
        <v>8</v>
      </c>
      <c r="P15" s="49">
        <f t="shared" si="2"/>
        <v>8</v>
      </c>
      <c r="Q15" s="49">
        <f t="shared" si="2"/>
        <v>10</v>
      </c>
      <c r="R15" s="49">
        <f t="shared" si="2"/>
        <v>10</v>
      </c>
      <c r="S15" s="49"/>
      <c r="T15" s="49"/>
      <c r="U15" s="113">
        <f>MAX(J15:T15)</f>
        <v>10</v>
      </c>
    </row>
    <row r="16" spans="1:21" ht="14.25">
      <c r="A16" s="115"/>
      <c r="B16" s="41"/>
      <c r="C16" s="41"/>
      <c r="D16" s="41"/>
      <c r="E16" s="49">
        <v>2</v>
      </c>
      <c r="F16" s="49">
        <f aca="true" t="shared" si="3" ref="F16:R16">IF(F13&gt;F17,0,IF(F13=F17,1,2))</f>
        <v>0</v>
      </c>
      <c r="G16" s="49">
        <f t="shared" si="3"/>
        <v>2</v>
      </c>
      <c r="H16" s="49">
        <f t="shared" si="3"/>
        <v>2</v>
      </c>
      <c r="I16" s="49">
        <f t="shared" si="3"/>
        <v>0</v>
      </c>
      <c r="J16" s="49">
        <f t="shared" si="3"/>
        <v>0</v>
      </c>
      <c r="K16" s="49">
        <f t="shared" si="3"/>
        <v>0</v>
      </c>
      <c r="L16" s="49">
        <f t="shared" si="3"/>
        <v>2</v>
      </c>
      <c r="M16" s="49">
        <f t="shared" si="3"/>
        <v>2</v>
      </c>
      <c r="N16" s="49">
        <f t="shared" si="3"/>
        <v>0</v>
      </c>
      <c r="O16" s="49">
        <f t="shared" si="3"/>
        <v>0</v>
      </c>
      <c r="P16" s="49">
        <f t="shared" si="3"/>
        <v>0</v>
      </c>
      <c r="Q16" s="49">
        <f t="shared" si="3"/>
        <v>2</v>
      </c>
      <c r="R16" s="49">
        <f t="shared" si="3"/>
        <v>0</v>
      </c>
      <c r="S16" s="49"/>
      <c r="T16" s="49"/>
      <c r="U16" s="114"/>
    </row>
    <row r="17" spans="1:21" ht="12.75">
      <c r="A17" s="115"/>
      <c r="B17" s="41"/>
      <c r="C17" s="41"/>
      <c r="D17" s="41"/>
      <c r="E17" s="50">
        <v>10.2</v>
      </c>
      <c r="F17" s="51">
        <v>10.3</v>
      </c>
      <c r="G17" s="51">
        <v>9.3</v>
      </c>
      <c r="H17" s="51">
        <v>10.5</v>
      </c>
      <c r="I17" s="51">
        <v>9.5</v>
      </c>
      <c r="J17" s="51">
        <v>7.2</v>
      </c>
      <c r="K17" s="51">
        <v>9.3</v>
      </c>
      <c r="L17" s="51">
        <v>10.1</v>
      </c>
      <c r="M17" s="51">
        <v>9.4</v>
      </c>
      <c r="N17" s="51">
        <v>8.5</v>
      </c>
      <c r="O17" s="51">
        <v>9.4</v>
      </c>
      <c r="P17" s="51">
        <v>8.1</v>
      </c>
      <c r="Q17" s="51">
        <v>10.8</v>
      </c>
      <c r="R17" s="51">
        <v>9.3</v>
      </c>
      <c r="S17" s="51"/>
      <c r="T17" s="51"/>
      <c r="U17" s="114"/>
    </row>
    <row r="18" spans="1:21" ht="12.75">
      <c r="A18" s="41"/>
      <c r="B18" s="41"/>
      <c r="C18" s="41"/>
      <c r="D18" s="41"/>
      <c r="E18" s="41"/>
      <c r="F18" s="41"/>
      <c r="G18" s="53"/>
      <c r="H18" s="53"/>
      <c r="I18" s="53"/>
      <c r="J18" s="53"/>
      <c r="K18" s="53"/>
      <c r="L18" s="41"/>
      <c r="M18" s="41"/>
      <c r="N18" s="41"/>
      <c r="O18" s="41"/>
      <c r="P18" s="41"/>
      <c r="Q18" s="41"/>
      <c r="R18" s="41"/>
      <c r="S18" s="41"/>
      <c r="T18" s="41"/>
      <c r="U18" s="41"/>
    </row>
    <row r="19" spans="1:21" ht="15.75">
      <c r="A19" s="43"/>
      <c r="B19" s="41"/>
      <c r="C19" s="42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</row>
    <row r="20" spans="1:21" ht="15.75">
      <c r="A20" s="43"/>
      <c r="B20" s="41"/>
      <c r="C20" s="42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</row>
    <row r="21" spans="1:21" ht="18.75">
      <c r="A21" s="40" t="s">
        <v>684</v>
      </c>
      <c r="B21" s="41"/>
      <c r="C21" s="42"/>
      <c r="D21" s="41"/>
      <c r="E21" s="41"/>
      <c r="F21" s="41"/>
      <c r="G21" s="41"/>
      <c r="H21" s="41"/>
      <c r="I21" s="53"/>
      <c r="J21" s="53"/>
      <c r="K21" s="53"/>
      <c r="L21" s="41"/>
      <c r="M21" s="41"/>
      <c r="N21" s="41"/>
      <c r="O21" s="41"/>
      <c r="P21" s="41"/>
      <c r="Q21" s="41"/>
      <c r="R21" s="41"/>
      <c r="S21" s="41"/>
      <c r="T21" s="41"/>
      <c r="U21" s="41"/>
    </row>
    <row r="23" spans="1:15" ht="12.75">
      <c r="A23" s="54" t="s">
        <v>50</v>
      </c>
      <c r="B23" s="55" t="s">
        <v>51</v>
      </c>
      <c r="C23" s="56" t="s">
        <v>52</v>
      </c>
      <c r="D23" s="56" t="s">
        <v>344</v>
      </c>
      <c r="E23" s="116" t="s">
        <v>345</v>
      </c>
      <c r="F23" s="117"/>
      <c r="G23" s="55" t="s">
        <v>346</v>
      </c>
      <c r="H23" s="55" t="s">
        <v>347</v>
      </c>
      <c r="I23" s="55" t="s">
        <v>348</v>
      </c>
      <c r="J23" s="55" t="s">
        <v>349</v>
      </c>
      <c r="K23" s="55" t="s">
        <v>350</v>
      </c>
      <c r="L23" s="55" t="s">
        <v>351</v>
      </c>
      <c r="M23" s="55" t="s">
        <v>352</v>
      </c>
      <c r="N23" s="55" t="s">
        <v>353</v>
      </c>
      <c r="O23" s="55" t="s">
        <v>19</v>
      </c>
    </row>
    <row r="24" ht="7.5" customHeight="1"/>
    <row r="25" spans="1:15" ht="15">
      <c r="A25" s="57">
        <v>1</v>
      </c>
      <c r="B25" s="1">
        <v>131</v>
      </c>
      <c r="C25" s="17" t="s">
        <v>329</v>
      </c>
      <c r="D25" s="37" t="s">
        <v>354</v>
      </c>
      <c r="E25" s="111">
        <v>578</v>
      </c>
      <c r="F25" s="111"/>
      <c r="G25" s="35">
        <v>50.7</v>
      </c>
      <c r="H25" s="35">
        <v>100.1</v>
      </c>
      <c r="I25" s="35">
        <v>150.4</v>
      </c>
      <c r="J25" s="35">
        <v>202.9</v>
      </c>
      <c r="K25" s="35">
        <v>254</v>
      </c>
      <c r="L25" s="35">
        <v>305.5</v>
      </c>
      <c r="M25" s="35">
        <v>354.6</v>
      </c>
      <c r="N25" s="35">
        <v>403.7</v>
      </c>
      <c r="O25" s="35">
        <v>403.7</v>
      </c>
    </row>
    <row r="26" spans="2:14" ht="15">
      <c r="B26" s="1"/>
      <c r="C26" s="1"/>
      <c r="D26" s="1"/>
      <c r="E26" s="1"/>
      <c r="F26" s="1"/>
      <c r="G26" s="36">
        <v>50.7</v>
      </c>
      <c r="H26" s="36">
        <v>49.4</v>
      </c>
      <c r="I26" s="36">
        <v>50.3</v>
      </c>
      <c r="J26" s="36">
        <v>52.5</v>
      </c>
      <c r="K26" s="36">
        <v>51.1</v>
      </c>
      <c r="L26" s="36">
        <v>51.5</v>
      </c>
      <c r="M26" s="36">
        <v>49.1</v>
      </c>
      <c r="N26" s="36">
        <v>49.1</v>
      </c>
    </row>
    <row r="27" spans="2:14" ht="12.75">
      <c r="B27" s="1"/>
      <c r="C27" s="1"/>
      <c r="D27" s="1"/>
      <c r="E27" s="1"/>
      <c r="F27" s="1"/>
      <c r="G27" s="33">
        <v>10.6</v>
      </c>
      <c r="H27" s="33">
        <v>9.9</v>
      </c>
      <c r="I27" s="33">
        <v>9.8</v>
      </c>
      <c r="J27" s="33">
        <v>10.5</v>
      </c>
      <c r="K27" s="33">
        <v>10.5</v>
      </c>
      <c r="L27" s="33">
        <v>9.3</v>
      </c>
      <c r="M27" s="33">
        <v>9.9</v>
      </c>
      <c r="N27" s="33">
        <v>8.9</v>
      </c>
    </row>
    <row r="28" spans="2:14" ht="12.75">
      <c r="B28" s="1"/>
      <c r="C28" s="1"/>
      <c r="D28" s="1"/>
      <c r="E28" s="1"/>
      <c r="F28" s="1"/>
      <c r="G28" s="33">
        <v>10.3</v>
      </c>
      <c r="H28" s="33">
        <v>9.9</v>
      </c>
      <c r="I28" s="33">
        <v>10.2</v>
      </c>
      <c r="J28" s="33">
        <v>10.7</v>
      </c>
      <c r="K28" s="33">
        <v>9.8</v>
      </c>
      <c r="L28" s="33">
        <v>10.4</v>
      </c>
      <c r="M28" s="33">
        <v>10</v>
      </c>
      <c r="N28" s="33">
        <v>10.3</v>
      </c>
    </row>
    <row r="29" spans="2:14" ht="12.75">
      <c r="B29" s="1"/>
      <c r="C29" s="1"/>
      <c r="D29" s="1"/>
      <c r="E29" s="1"/>
      <c r="F29" s="1"/>
      <c r="G29" s="33">
        <v>10.3</v>
      </c>
      <c r="H29" s="33">
        <v>10.3</v>
      </c>
      <c r="I29" s="33">
        <v>10.1</v>
      </c>
      <c r="J29" s="33">
        <v>10.2</v>
      </c>
      <c r="K29" s="33">
        <v>10.1</v>
      </c>
      <c r="L29" s="33">
        <v>10.5</v>
      </c>
      <c r="M29" s="33">
        <v>9.8</v>
      </c>
      <c r="N29" s="33">
        <v>10.7</v>
      </c>
    </row>
    <row r="30" spans="2:14" ht="12.75">
      <c r="B30" s="1"/>
      <c r="C30" s="1"/>
      <c r="D30" s="1"/>
      <c r="E30" s="1"/>
      <c r="F30" s="1"/>
      <c r="G30" s="33">
        <v>9.3</v>
      </c>
      <c r="H30" s="33">
        <v>9</v>
      </c>
      <c r="I30" s="33">
        <v>10.2</v>
      </c>
      <c r="J30" s="33">
        <v>10.8</v>
      </c>
      <c r="K30" s="33">
        <v>10.5</v>
      </c>
      <c r="L30" s="33">
        <v>10.7</v>
      </c>
      <c r="M30" s="33">
        <v>9.7</v>
      </c>
      <c r="N30" s="33">
        <v>9.6</v>
      </c>
    </row>
    <row r="31" spans="2:14" ht="12.75">
      <c r="B31" s="1"/>
      <c r="C31" s="1"/>
      <c r="D31" s="1"/>
      <c r="E31" s="1"/>
      <c r="F31" s="1"/>
      <c r="G31" s="33">
        <v>10.2</v>
      </c>
      <c r="H31" s="33">
        <v>10.3</v>
      </c>
      <c r="I31" s="33">
        <v>10</v>
      </c>
      <c r="J31" s="33">
        <v>10.3</v>
      </c>
      <c r="K31" s="33">
        <v>10.2</v>
      </c>
      <c r="L31" s="33">
        <v>10.6</v>
      </c>
      <c r="M31" s="33">
        <v>9.7</v>
      </c>
      <c r="N31" s="33">
        <v>9.6</v>
      </c>
    </row>
    <row r="32" spans="2:14" ht="9.7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5" ht="15">
      <c r="A33" s="57">
        <v>2</v>
      </c>
      <c r="B33" s="1">
        <v>124</v>
      </c>
      <c r="C33" s="17" t="s">
        <v>327</v>
      </c>
      <c r="D33" s="37" t="s">
        <v>354</v>
      </c>
      <c r="E33" s="111">
        <v>583</v>
      </c>
      <c r="F33" s="111"/>
      <c r="G33" s="35">
        <v>50.5</v>
      </c>
      <c r="H33" s="35">
        <v>100.7</v>
      </c>
      <c r="I33" s="35">
        <v>152</v>
      </c>
      <c r="J33" s="35">
        <v>203.6</v>
      </c>
      <c r="K33" s="35">
        <v>252.8</v>
      </c>
      <c r="L33" s="35">
        <v>302</v>
      </c>
      <c r="M33" s="35">
        <v>353.4</v>
      </c>
      <c r="N33" s="35">
        <v>403.1</v>
      </c>
      <c r="O33" s="35">
        <v>403.1</v>
      </c>
    </row>
    <row r="34" spans="2:14" ht="15">
      <c r="B34" s="1"/>
      <c r="C34" s="1"/>
      <c r="D34" s="1"/>
      <c r="E34" s="1"/>
      <c r="F34" s="1"/>
      <c r="G34" s="36">
        <v>50.5</v>
      </c>
      <c r="H34" s="36">
        <v>50.2</v>
      </c>
      <c r="I34" s="36">
        <v>51.3</v>
      </c>
      <c r="J34" s="36">
        <v>51.6</v>
      </c>
      <c r="K34" s="36">
        <v>49.2</v>
      </c>
      <c r="L34" s="36">
        <v>49.2</v>
      </c>
      <c r="M34" s="36">
        <v>51.4</v>
      </c>
      <c r="N34" s="36">
        <v>49.7</v>
      </c>
    </row>
    <row r="35" spans="2:14" ht="12.75">
      <c r="B35" s="1"/>
      <c r="C35" s="1"/>
      <c r="D35" s="1"/>
      <c r="E35" s="1"/>
      <c r="F35" s="1"/>
      <c r="G35" s="33">
        <v>10.4</v>
      </c>
      <c r="H35" s="33">
        <v>10.2</v>
      </c>
      <c r="I35" s="33">
        <v>10.1</v>
      </c>
      <c r="J35" s="33">
        <v>10.2</v>
      </c>
      <c r="K35" s="33">
        <v>10.4</v>
      </c>
      <c r="L35" s="33">
        <v>9.6</v>
      </c>
      <c r="M35" s="33">
        <v>10.9</v>
      </c>
      <c r="N35" s="33">
        <v>9.5</v>
      </c>
    </row>
    <row r="36" spans="2:14" ht="12.75">
      <c r="B36" s="1"/>
      <c r="C36" s="1"/>
      <c r="D36" s="1"/>
      <c r="E36" s="1"/>
      <c r="F36" s="1"/>
      <c r="G36" s="33">
        <v>10.4</v>
      </c>
      <c r="H36" s="33">
        <v>10.3</v>
      </c>
      <c r="I36" s="33">
        <v>10.2</v>
      </c>
      <c r="J36" s="33">
        <v>9.7</v>
      </c>
      <c r="K36" s="33">
        <v>9.4</v>
      </c>
      <c r="L36" s="33">
        <v>9.3</v>
      </c>
      <c r="M36" s="33">
        <v>9.9</v>
      </c>
      <c r="N36" s="33">
        <v>9.7</v>
      </c>
    </row>
    <row r="37" spans="2:14" ht="12.75">
      <c r="B37" s="1"/>
      <c r="C37" s="1"/>
      <c r="D37" s="1"/>
      <c r="E37" s="1"/>
      <c r="F37" s="1"/>
      <c r="G37" s="33">
        <v>9.9</v>
      </c>
      <c r="H37" s="33">
        <v>9.4</v>
      </c>
      <c r="I37" s="33">
        <v>10.6</v>
      </c>
      <c r="J37" s="33">
        <v>10.7</v>
      </c>
      <c r="K37" s="33">
        <v>9.2</v>
      </c>
      <c r="L37" s="33">
        <v>10.5</v>
      </c>
      <c r="M37" s="33">
        <v>9.7</v>
      </c>
      <c r="N37" s="33">
        <v>10.4</v>
      </c>
    </row>
    <row r="38" spans="2:14" ht="12.75">
      <c r="B38" s="1"/>
      <c r="C38" s="1"/>
      <c r="D38" s="1"/>
      <c r="E38" s="1"/>
      <c r="F38" s="1"/>
      <c r="G38" s="33">
        <v>10</v>
      </c>
      <c r="H38" s="33">
        <v>9.8</v>
      </c>
      <c r="I38" s="33">
        <v>10.4</v>
      </c>
      <c r="J38" s="33">
        <v>10.6</v>
      </c>
      <c r="K38" s="33">
        <v>9.8</v>
      </c>
      <c r="L38" s="33">
        <v>9.8</v>
      </c>
      <c r="M38" s="33">
        <v>10.1</v>
      </c>
      <c r="N38" s="33">
        <v>9.9</v>
      </c>
    </row>
    <row r="39" spans="2:14" ht="12.75">
      <c r="B39" s="1"/>
      <c r="C39" s="1"/>
      <c r="D39" s="1"/>
      <c r="E39" s="1"/>
      <c r="F39" s="1"/>
      <c r="G39" s="33">
        <v>9.8</v>
      </c>
      <c r="H39" s="33">
        <v>10.5</v>
      </c>
      <c r="I39" s="33">
        <v>10</v>
      </c>
      <c r="J39" s="33">
        <v>10.4</v>
      </c>
      <c r="K39" s="33">
        <v>10.4</v>
      </c>
      <c r="L39" s="33">
        <v>10</v>
      </c>
      <c r="M39" s="33">
        <v>10.8</v>
      </c>
      <c r="N39" s="33">
        <v>10.2</v>
      </c>
    </row>
    <row r="40" spans="2:14" ht="9.7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5" ht="15">
      <c r="A41" s="57">
        <v>3</v>
      </c>
      <c r="B41" s="1">
        <v>125</v>
      </c>
      <c r="C41" s="17" t="s">
        <v>328</v>
      </c>
      <c r="D41" s="37" t="s">
        <v>354</v>
      </c>
      <c r="E41" s="111">
        <v>582</v>
      </c>
      <c r="F41" s="111"/>
      <c r="G41" s="35">
        <v>50.2</v>
      </c>
      <c r="H41" s="35">
        <v>100.4</v>
      </c>
      <c r="I41" s="35">
        <v>152.4</v>
      </c>
      <c r="J41" s="35">
        <v>203.2</v>
      </c>
      <c r="K41" s="35">
        <v>252.2</v>
      </c>
      <c r="L41" s="35">
        <v>300.5</v>
      </c>
      <c r="M41" s="35">
        <v>351</v>
      </c>
      <c r="N41" s="35">
        <v>399.5</v>
      </c>
      <c r="O41" s="35">
        <v>399.5</v>
      </c>
    </row>
    <row r="42" spans="2:14" ht="15">
      <c r="B42" s="1"/>
      <c r="C42" s="1"/>
      <c r="D42" s="1"/>
      <c r="E42" s="1"/>
      <c r="F42" s="1"/>
      <c r="G42" s="36">
        <v>50.2</v>
      </c>
      <c r="H42" s="36">
        <v>50.2</v>
      </c>
      <c r="I42" s="36">
        <v>52</v>
      </c>
      <c r="J42" s="36">
        <v>50.8</v>
      </c>
      <c r="K42" s="36">
        <v>49</v>
      </c>
      <c r="L42" s="36">
        <v>48.3</v>
      </c>
      <c r="M42" s="36">
        <v>50.5</v>
      </c>
      <c r="N42" s="36">
        <v>48.5</v>
      </c>
    </row>
    <row r="43" spans="2:14" ht="12.75">
      <c r="B43" s="1"/>
      <c r="C43" s="1"/>
      <c r="D43" s="1"/>
      <c r="E43" s="1"/>
      <c r="F43" s="1"/>
      <c r="G43" s="33">
        <v>9.3</v>
      </c>
      <c r="H43" s="33">
        <v>8.9</v>
      </c>
      <c r="I43" s="33">
        <v>10.5</v>
      </c>
      <c r="J43" s="33">
        <v>9.9</v>
      </c>
      <c r="K43" s="33">
        <v>9.3</v>
      </c>
      <c r="L43" s="33">
        <v>9.6</v>
      </c>
      <c r="M43" s="33">
        <v>10.5</v>
      </c>
      <c r="N43" s="33">
        <v>9.5</v>
      </c>
    </row>
    <row r="44" spans="2:14" ht="12.75">
      <c r="B44" s="1"/>
      <c r="C44" s="1"/>
      <c r="D44" s="1"/>
      <c r="E44" s="1"/>
      <c r="F44" s="1"/>
      <c r="G44" s="33">
        <v>10.3</v>
      </c>
      <c r="H44" s="33">
        <v>10</v>
      </c>
      <c r="I44" s="33">
        <v>10.6</v>
      </c>
      <c r="J44" s="33">
        <v>10.1</v>
      </c>
      <c r="K44" s="33">
        <v>10</v>
      </c>
      <c r="L44" s="33">
        <v>10.5</v>
      </c>
      <c r="M44" s="33">
        <v>9.2</v>
      </c>
      <c r="N44" s="33">
        <v>8.3</v>
      </c>
    </row>
    <row r="45" spans="2:14" ht="12.75">
      <c r="B45" s="1"/>
      <c r="C45" s="1"/>
      <c r="D45" s="1"/>
      <c r="E45" s="1"/>
      <c r="F45" s="1"/>
      <c r="G45" s="33">
        <v>10.3</v>
      </c>
      <c r="H45" s="33">
        <v>10.5</v>
      </c>
      <c r="I45" s="33">
        <v>10.2</v>
      </c>
      <c r="J45" s="33">
        <v>10.8</v>
      </c>
      <c r="K45" s="33">
        <v>10.4</v>
      </c>
      <c r="L45" s="33">
        <v>10.8</v>
      </c>
      <c r="M45" s="33">
        <v>10.6</v>
      </c>
      <c r="N45" s="33">
        <v>10.1</v>
      </c>
    </row>
    <row r="46" spans="2:14" ht="12.75">
      <c r="B46" s="1"/>
      <c r="C46" s="1"/>
      <c r="D46" s="1"/>
      <c r="E46" s="1"/>
      <c r="F46" s="1"/>
      <c r="G46" s="33">
        <v>10.8</v>
      </c>
      <c r="H46" s="33">
        <v>10.2</v>
      </c>
      <c r="I46" s="33">
        <v>10.1</v>
      </c>
      <c r="J46" s="33">
        <v>10.2</v>
      </c>
      <c r="K46" s="33">
        <v>9.7</v>
      </c>
      <c r="L46" s="33">
        <v>9.2</v>
      </c>
      <c r="M46" s="33">
        <v>10.2</v>
      </c>
      <c r="N46" s="33">
        <v>10</v>
      </c>
    </row>
    <row r="47" spans="2:14" ht="12.75">
      <c r="B47" s="1"/>
      <c r="C47" s="1"/>
      <c r="D47" s="1"/>
      <c r="E47" s="1"/>
      <c r="F47" s="1"/>
      <c r="G47" s="33">
        <v>9.5</v>
      </c>
      <c r="H47" s="33">
        <v>10.6</v>
      </c>
      <c r="I47" s="33">
        <v>10.6</v>
      </c>
      <c r="J47" s="33">
        <v>9.8</v>
      </c>
      <c r="K47" s="33">
        <v>9.6</v>
      </c>
      <c r="L47" s="33">
        <v>8.2</v>
      </c>
      <c r="M47" s="33">
        <v>10</v>
      </c>
      <c r="N47" s="33">
        <v>10.6</v>
      </c>
    </row>
    <row r="48" spans="2:14" ht="9.75" customHeigh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5" ht="15">
      <c r="A49" s="57">
        <v>4</v>
      </c>
      <c r="B49" s="1">
        <v>123</v>
      </c>
      <c r="C49" s="17" t="s">
        <v>325</v>
      </c>
      <c r="D49" s="37" t="s">
        <v>354</v>
      </c>
      <c r="E49" s="111">
        <v>585</v>
      </c>
      <c r="F49" s="111"/>
      <c r="G49" s="35">
        <v>50.6</v>
      </c>
      <c r="H49" s="35">
        <v>100.6</v>
      </c>
      <c r="I49" s="35">
        <v>153.3</v>
      </c>
      <c r="J49" s="35">
        <v>206</v>
      </c>
      <c r="K49" s="35">
        <v>255.1</v>
      </c>
      <c r="L49" s="35">
        <v>302.8</v>
      </c>
      <c r="M49" s="35">
        <v>351.5</v>
      </c>
      <c r="N49" s="35">
        <v>397.3</v>
      </c>
      <c r="O49" s="35">
        <v>397.3</v>
      </c>
    </row>
    <row r="50" spans="2:14" ht="15">
      <c r="B50" s="1"/>
      <c r="C50" s="1"/>
      <c r="D50" s="1"/>
      <c r="E50" s="1"/>
      <c r="F50" s="1"/>
      <c r="G50" s="36">
        <v>50.6</v>
      </c>
      <c r="H50" s="36">
        <v>50</v>
      </c>
      <c r="I50" s="36">
        <v>52.7</v>
      </c>
      <c r="J50" s="36">
        <v>52.7</v>
      </c>
      <c r="K50" s="36">
        <v>49.1</v>
      </c>
      <c r="L50" s="36">
        <v>47.7</v>
      </c>
      <c r="M50" s="36">
        <v>48.7</v>
      </c>
      <c r="N50" s="36">
        <v>45.8</v>
      </c>
    </row>
    <row r="51" spans="2:14" ht="12.75">
      <c r="B51" s="1"/>
      <c r="C51" s="1"/>
      <c r="D51" s="1"/>
      <c r="E51" s="1"/>
      <c r="F51" s="1"/>
      <c r="G51" s="33">
        <v>10.8</v>
      </c>
      <c r="H51" s="33">
        <v>10</v>
      </c>
      <c r="I51" s="33">
        <v>10.7</v>
      </c>
      <c r="J51" s="33">
        <v>10.7</v>
      </c>
      <c r="K51" s="33">
        <v>10.6</v>
      </c>
      <c r="L51" s="33">
        <v>10.1</v>
      </c>
      <c r="M51" s="33">
        <v>10.3</v>
      </c>
      <c r="N51" s="33">
        <v>10.1</v>
      </c>
    </row>
    <row r="52" spans="2:14" ht="12.75">
      <c r="B52" s="1"/>
      <c r="C52" s="1"/>
      <c r="D52" s="1"/>
      <c r="E52" s="1"/>
      <c r="F52" s="1"/>
      <c r="G52" s="33">
        <v>10.2</v>
      </c>
      <c r="H52" s="33">
        <v>10</v>
      </c>
      <c r="I52" s="33">
        <v>10.9</v>
      </c>
      <c r="J52" s="33">
        <v>10.7</v>
      </c>
      <c r="K52" s="33">
        <v>8.7</v>
      </c>
      <c r="L52" s="33">
        <v>10.1</v>
      </c>
      <c r="M52" s="33">
        <v>10.1</v>
      </c>
      <c r="N52" s="33">
        <v>9.7</v>
      </c>
    </row>
    <row r="53" spans="2:14" ht="12.75">
      <c r="B53" s="1"/>
      <c r="C53" s="1"/>
      <c r="D53" s="1"/>
      <c r="E53" s="1"/>
      <c r="F53" s="1"/>
      <c r="G53" s="33">
        <v>10</v>
      </c>
      <c r="H53" s="33">
        <v>10</v>
      </c>
      <c r="I53" s="33">
        <v>10.4</v>
      </c>
      <c r="J53" s="33">
        <v>10.4</v>
      </c>
      <c r="K53" s="33">
        <v>9.2</v>
      </c>
      <c r="L53" s="33">
        <v>9.2</v>
      </c>
      <c r="M53" s="33">
        <v>9.4</v>
      </c>
      <c r="N53" s="33">
        <v>9.4</v>
      </c>
    </row>
    <row r="54" spans="2:14" ht="12.75">
      <c r="B54" s="1"/>
      <c r="C54" s="1"/>
      <c r="D54" s="1"/>
      <c r="E54" s="1"/>
      <c r="F54" s="1"/>
      <c r="G54" s="33">
        <v>9.8</v>
      </c>
      <c r="H54" s="33">
        <v>9.2</v>
      </c>
      <c r="I54" s="33">
        <v>10.3</v>
      </c>
      <c r="J54" s="33">
        <v>10.5</v>
      </c>
      <c r="K54" s="33">
        <v>10.6</v>
      </c>
      <c r="L54" s="33">
        <v>8.9</v>
      </c>
      <c r="M54" s="33">
        <v>9.6</v>
      </c>
      <c r="N54" s="33">
        <v>8.5</v>
      </c>
    </row>
    <row r="55" spans="2:14" ht="12.75">
      <c r="B55" s="1"/>
      <c r="C55" s="1"/>
      <c r="D55" s="1"/>
      <c r="E55" s="1"/>
      <c r="F55" s="1"/>
      <c r="G55" s="33">
        <v>9.8</v>
      </c>
      <c r="H55" s="33">
        <v>10.8</v>
      </c>
      <c r="I55" s="33">
        <v>10.4</v>
      </c>
      <c r="J55" s="33">
        <v>10.4</v>
      </c>
      <c r="K55" s="33">
        <v>10</v>
      </c>
      <c r="L55" s="33">
        <v>9.4</v>
      </c>
      <c r="M55" s="33">
        <v>9.3</v>
      </c>
      <c r="N55" s="33">
        <v>8.1</v>
      </c>
    </row>
    <row r="56" spans="2:14" ht="9.75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5" ht="15">
      <c r="A57" s="57">
        <v>5</v>
      </c>
      <c r="B57" s="1">
        <v>127</v>
      </c>
      <c r="C57" s="17" t="s">
        <v>324</v>
      </c>
      <c r="D57" s="37" t="s">
        <v>354</v>
      </c>
      <c r="E57" s="111">
        <v>586</v>
      </c>
      <c r="F57" s="111"/>
      <c r="G57" s="35">
        <v>50.3</v>
      </c>
      <c r="H57" s="35">
        <v>102.1</v>
      </c>
      <c r="I57" s="35">
        <v>151.8</v>
      </c>
      <c r="J57" s="35">
        <v>202.8</v>
      </c>
      <c r="K57" s="35">
        <v>251.3</v>
      </c>
      <c r="L57" s="35">
        <v>300.5</v>
      </c>
      <c r="M57" s="35">
        <v>349.7</v>
      </c>
      <c r="N57" s="35"/>
      <c r="O57" s="35">
        <v>349.7</v>
      </c>
    </row>
    <row r="58" spans="2:14" ht="15">
      <c r="B58" s="1"/>
      <c r="C58" s="1"/>
      <c r="D58" s="1"/>
      <c r="E58" s="1"/>
      <c r="F58" s="1"/>
      <c r="G58" s="36">
        <v>50.3</v>
      </c>
      <c r="H58" s="36">
        <v>51.8</v>
      </c>
      <c r="I58" s="36">
        <v>49.7</v>
      </c>
      <c r="J58" s="36">
        <v>51</v>
      </c>
      <c r="K58" s="36">
        <v>48.5</v>
      </c>
      <c r="L58" s="36">
        <v>49.2</v>
      </c>
      <c r="M58" s="36">
        <v>49.2</v>
      </c>
      <c r="N58" s="36"/>
    </row>
    <row r="59" spans="2:14" ht="12.75">
      <c r="B59" s="1"/>
      <c r="C59" s="1"/>
      <c r="D59" s="1"/>
      <c r="E59" s="1"/>
      <c r="F59" s="1"/>
      <c r="G59" s="33">
        <v>10.7</v>
      </c>
      <c r="H59" s="33">
        <v>10.2</v>
      </c>
      <c r="I59" s="33">
        <v>10.3</v>
      </c>
      <c r="J59" s="33">
        <v>10</v>
      </c>
      <c r="K59" s="33">
        <v>10.5</v>
      </c>
      <c r="L59" s="33">
        <v>9</v>
      </c>
      <c r="M59" s="33">
        <v>10.2</v>
      </c>
      <c r="N59" s="33"/>
    </row>
    <row r="60" spans="2:14" ht="12.75">
      <c r="B60" s="1"/>
      <c r="C60" s="1"/>
      <c r="D60" s="1"/>
      <c r="E60" s="1"/>
      <c r="F60" s="1"/>
      <c r="G60" s="33">
        <v>10.2</v>
      </c>
      <c r="H60" s="33">
        <v>10.8</v>
      </c>
      <c r="I60" s="33">
        <v>9.9</v>
      </c>
      <c r="J60" s="33">
        <v>10.3</v>
      </c>
      <c r="K60" s="33">
        <v>9.1</v>
      </c>
      <c r="L60" s="33">
        <v>10</v>
      </c>
      <c r="M60" s="33">
        <v>9.2</v>
      </c>
      <c r="N60" s="33"/>
    </row>
    <row r="61" spans="2:14" ht="12.75">
      <c r="B61" s="1"/>
      <c r="C61" s="1"/>
      <c r="D61" s="1"/>
      <c r="E61" s="1"/>
      <c r="F61" s="1"/>
      <c r="G61" s="33">
        <v>10.1</v>
      </c>
      <c r="H61" s="33">
        <v>10.1</v>
      </c>
      <c r="I61" s="33">
        <v>9.7</v>
      </c>
      <c r="J61" s="33">
        <v>10.3</v>
      </c>
      <c r="K61" s="33">
        <v>9.4</v>
      </c>
      <c r="L61" s="33">
        <v>10</v>
      </c>
      <c r="M61" s="33">
        <v>10</v>
      </c>
      <c r="N61" s="33"/>
    </row>
    <row r="62" spans="2:14" ht="12.75">
      <c r="B62" s="1"/>
      <c r="C62" s="1"/>
      <c r="D62" s="1"/>
      <c r="E62" s="1"/>
      <c r="F62" s="1"/>
      <c r="G62" s="33">
        <v>10.5</v>
      </c>
      <c r="H62" s="33">
        <v>10.7</v>
      </c>
      <c r="I62" s="33">
        <v>9.7</v>
      </c>
      <c r="J62" s="33">
        <v>10.3</v>
      </c>
      <c r="K62" s="33">
        <v>9.8</v>
      </c>
      <c r="L62" s="33">
        <v>10.2</v>
      </c>
      <c r="M62" s="33">
        <v>9.5</v>
      </c>
      <c r="N62" s="33"/>
    </row>
    <row r="63" spans="2:14" ht="12.75">
      <c r="B63" s="1"/>
      <c r="C63" s="1"/>
      <c r="D63" s="1"/>
      <c r="E63" s="1"/>
      <c r="F63" s="1"/>
      <c r="G63" s="33">
        <v>8.8</v>
      </c>
      <c r="H63" s="33">
        <v>10</v>
      </c>
      <c r="I63" s="33">
        <v>10.1</v>
      </c>
      <c r="J63" s="33">
        <v>10.1</v>
      </c>
      <c r="K63" s="33">
        <v>9.7</v>
      </c>
      <c r="L63" s="33">
        <v>10</v>
      </c>
      <c r="M63" s="33">
        <v>10.3</v>
      </c>
      <c r="N63" s="33"/>
    </row>
    <row r="64" spans="2:14" ht="9.7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5" ht="15">
      <c r="A65" s="57">
        <v>6</v>
      </c>
      <c r="B65" s="1">
        <v>122</v>
      </c>
      <c r="C65" s="17" t="s">
        <v>323</v>
      </c>
      <c r="D65" s="37" t="s">
        <v>354</v>
      </c>
      <c r="E65" s="111">
        <v>589</v>
      </c>
      <c r="F65" s="111"/>
      <c r="G65" s="35">
        <v>49.8</v>
      </c>
      <c r="H65" s="35">
        <v>99.9</v>
      </c>
      <c r="I65" s="35">
        <v>152</v>
      </c>
      <c r="J65" s="35">
        <v>202.4</v>
      </c>
      <c r="K65" s="35">
        <v>250.7</v>
      </c>
      <c r="L65" s="35">
        <v>299.3</v>
      </c>
      <c r="M65" s="35">
        <v>346.5</v>
      </c>
      <c r="N65" s="35"/>
      <c r="O65" s="35">
        <v>346.5</v>
      </c>
    </row>
    <row r="66" spans="2:14" ht="15">
      <c r="B66" s="1"/>
      <c r="C66" s="1"/>
      <c r="D66" s="1"/>
      <c r="E66" s="1"/>
      <c r="F66" s="1"/>
      <c r="G66" s="36">
        <v>49.8</v>
      </c>
      <c r="H66" s="36">
        <v>50.1</v>
      </c>
      <c r="I66" s="36">
        <v>52.1</v>
      </c>
      <c r="J66" s="36">
        <v>50.4</v>
      </c>
      <c r="K66" s="36">
        <v>48.3</v>
      </c>
      <c r="L66" s="36">
        <v>48.6</v>
      </c>
      <c r="M66" s="36">
        <v>47.2</v>
      </c>
      <c r="N66" s="36"/>
    </row>
    <row r="67" spans="2:14" ht="12.75">
      <c r="B67" s="1"/>
      <c r="C67" s="1"/>
      <c r="D67" s="1"/>
      <c r="E67" s="1"/>
      <c r="F67" s="1"/>
      <c r="G67" s="33">
        <v>10.5</v>
      </c>
      <c r="H67" s="33">
        <v>9.7</v>
      </c>
      <c r="I67" s="33">
        <v>10.5</v>
      </c>
      <c r="J67" s="33">
        <v>10.4</v>
      </c>
      <c r="K67" s="33">
        <v>9.2</v>
      </c>
      <c r="L67" s="33">
        <v>10</v>
      </c>
      <c r="M67" s="33">
        <v>9.4</v>
      </c>
      <c r="N67" s="33"/>
    </row>
    <row r="68" spans="2:14" ht="12.75">
      <c r="B68" s="1"/>
      <c r="C68" s="1"/>
      <c r="D68" s="1"/>
      <c r="E68" s="1"/>
      <c r="F68" s="1"/>
      <c r="G68" s="33">
        <v>10</v>
      </c>
      <c r="H68" s="33">
        <v>10.5</v>
      </c>
      <c r="I68" s="33">
        <v>10.6</v>
      </c>
      <c r="J68" s="33">
        <v>9.6</v>
      </c>
      <c r="K68" s="33">
        <v>9.6</v>
      </c>
      <c r="L68" s="33">
        <v>9.8</v>
      </c>
      <c r="M68" s="33">
        <v>8.5</v>
      </c>
      <c r="N68" s="33"/>
    </row>
    <row r="69" spans="2:14" ht="12.75">
      <c r="B69" s="1"/>
      <c r="C69" s="1"/>
      <c r="D69" s="1"/>
      <c r="E69" s="1"/>
      <c r="F69" s="1"/>
      <c r="G69" s="33">
        <v>8.7</v>
      </c>
      <c r="H69" s="33">
        <v>9.7</v>
      </c>
      <c r="I69" s="33">
        <v>10</v>
      </c>
      <c r="J69" s="33">
        <v>10</v>
      </c>
      <c r="K69" s="33">
        <v>9.6</v>
      </c>
      <c r="L69" s="33">
        <v>9.3</v>
      </c>
      <c r="M69" s="33">
        <v>9.6</v>
      </c>
      <c r="N69" s="33"/>
    </row>
    <row r="70" spans="2:14" ht="12.75">
      <c r="B70" s="1"/>
      <c r="C70" s="1"/>
      <c r="D70" s="1"/>
      <c r="E70" s="1"/>
      <c r="F70" s="1"/>
      <c r="G70" s="33">
        <v>10.4</v>
      </c>
      <c r="H70" s="33">
        <v>10</v>
      </c>
      <c r="I70" s="33">
        <v>10.7</v>
      </c>
      <c r="J70" s="33">
        <v>10.1</v>
      </c>
      <c r="K70" s="33">
        <v>9.8</v>
      </c>
      <c r="L70" s="33">
        <v>10</v>
      </c>
      <c r="M70" s="33">
        <v>9.9</v>
      </c>
      <c r="N70" s="33"/>
    </row>
    <row r="71" spans="2:14" ht="12.75">
      <c r="B71" s="1"/>
      <c r="C71" s="1"/>
      <c r="D71" s="1"/>
      <c r="E71" s="1"/>
      <c r="F71" s="1"/>
      <c r="G71" s="33">
        <v>10.2</v>
      </c>
      <c r="H71" s="33">
        <v>10.2</v>
      </c>
      <c r="I71" s="33">
        <v>10.3</v>
      </c>
      <c r="J71" s="33">
        <v>10.3</v>
      </c>
      <c r="K71" s="33">
        <v>10.1</v>
      </c>
      <c r="L71" s="33">
        <v>9.5</v>
      </c>
      <c r="M71" s="33">
        <v>9.8</v>
      </c>
      <c r="N71" s="33"/>
    </row>
    <row r="72" spans="2:14" ht="9.75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5" ht="15">
      <c r="A73" s="57">
        <v>7</v>
      </c>
      <c r="B73" s="1">
        <v>128</v>
      </c>
      <c r="C73" s="17" t="s">
        <v>331</v>
      </c>
      <c r="D73" s="37" t="s">
        <v>354</v>
      </c>
      <c r="E73" s="111">
        <v>578</v>
      </c>
      <c r="F73" s="111"/>
      <c r="G73" s="35">
        <v>51.3</v>
      </c>
      <c r="H73" s="35">
        <v>100.9</v>
      </c>
      <c r="I73" s="35">
        <v>151.4</v>
      </c>
      <c r="J73" s="35">
        <v>203</v>
      </c>
      <c r="K73" s="35">
        <v>250.4</v>
      </c>
      <c r="L73" s="35">
        <v>298.6</v>
      </c>
      <c r="M73" s="35"/>
      <c r="N73" s="35"/>
      <c r="O73" s="35">
        <v>298.6</v>
      </c>
    </row>
    <row r="74" spans="2:14" ht="15">
      <c r="B74" s="1"/>
      <c r="C74" s="1"/>
      <c r="D74" s="1"/>
      <c r="E74" s="1"/>
      <c r="F74" s="1"/>
      <c r="G74" s="36">
        <v>51.3</v>
      </c>
      <c r="H74" s="36">
        <v>49.6</v>
      </c>
      <c r="I74" s="36">
        <v>50.5</v>
      </c>
      <c r="J74" s="36">
        <v>51.6</v>
      </c>
      <c r="K74" s="36">
        <v>47.4</v>
      </c>
      <c r="L74" s="36">
        <v>48.2</v>
      </c>
      <c r="M74" s="36"/>
      <c r="N74" s="36"/>
    </row>
    <row r="75" spans="2:14" ht="12.75">
      <c r="B75" s="1"/>
      <c r="C75" s="1"/>
      <c r="D75" s="1"/>
      <c r="E75" s="1"/>
      <c r="F75" s="1"/>
      <c r="G75" s="33">
        <v>10.2</v>
      </c>
      <c r="H75" s="33">
        <v>9.5</v>
      </c>
      <c r="I75" s="33">
        <v>9.2</v>
      </c>
      <c r="J75" s="33">
        <v>10.4</v>
      </c>
      <c r="K75" s="33">
        <v>9.4</v>
      </c>
      <c r="L75" s="33">
        <v>10.6</v>
      </c>
      <c r="M75" s="33"/>
      <c r="N75" s="33"/>
    </row>
    <row r="76" spans="2:14" ht="12.75">
      <c r="B76" s="1"/>
      <c r="C76" s="1"/>
      <c r="D76" s="1"/>
      <c r="E76" s="1"/>
      <c r="F76" s="1"/>
      <c r="G76" s="33">
        <v>9.6</v>
      </c>
      <c r="H76" s="33">
        <v>9.8</v>
      </c>
      <c r="I76" s="33">
        <v>10.4</v>
      </c>
      <c r="J76" s="33">
        <v>10.4</v>
      </c>
      <c r="K76" s="33">
        <v>9.9</v>
      </c>
      <c r="L76" s="33">
        <v>9.1</v>
      </c>
      <c r="M76" s="33"/>
      <c r="N76" s="33"/>
    </row>
    <row r="77" spans="2:14" ht="12.75">
      <c r="B77" s="1"/>
      <c r="C77" s="1"/>
      <c r="D77" s="1"/>
      <c r="E77" s="1"/>
      <c r="F77" s="1"/>
      <c r="G77" s="33">
        <v>10.5</v>
      </c>
      <c r="H77" s="33">
        <v>10.1</v>
      </c>
      <c r="I77" s="33">
        <v>10.3</v>
      </c>
      <c r="J77" s="33">
        <v>10.3</v>
      </c>
      <c r="K77" s="33">
        <v>10.4</v>
      </c>
      <c r="L77" s="33">
        <v>10</v>
      </c>
      <c r="M77" s="33"/>
      <c r="N77" s="33"/>
    </row>
    <row r="78" spans="2:14" ht="12.75">
      <c r="B78" s="1"/>
      <c r="C78" s="1"/>
      <c r="D78" s="1"/>
      <c r="E78" s="1"/>
      <c r="F78" s="1"/>
      <c r="G78" s="33">
        <v>10.6</v>
      </c>
      <c r="H78" s="33">
        <v>10</v>
      </c>
      <c r="I78" s="33">
        <v>10.8</v>
      </c>
      <c r="J78" s="33">
        <v>10.4</v>
      </c>
      <c r="K78" s="33">
        <v>9.5</v>
      </c>
      <c r="L78" s="33">
        <v>8</v>
      </c>
      <c r="M78" s="33"/>
      <c r="N78" s="33"/>
    </row>
    <row r="79" spans="2:14" ht="12.75">
      <c r="B79" s="1"/>
      <c r="C79" s="1"/>
      <c r="D79" s="1"/>
      <c r="E79" s="1"/>
      <c r="F79" s="1"/>
      <c r="G79" s="33">
        <v>10.4</v>
      </c>
      <c r="H79" s="33">
        <v>10.2</v>
      </c>
      <c r="I79" s="33">
        <v>9.8</v>
      </c>
      <c r="J79" s="33">
        <v>10.1</v>
      </c>
      <c r="K79" s="33">
        <v>8.2</v>
      </c>
      <c r="L79" s="33">
        <v>10.5</v>
      </c>
      <c r="M79" s="33"/>
      <c r="N79" s="33"/>
    </row>
    <row r="80" spans="2:14" ht="9.7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5" ht="15">
      <c r="A81" s="57">
        <v>8</v>
      </c>
      <c r="B81" s="1">
        <v>132</v>
      </c>
      <c r="C81" s="17" t="s">
        <v>333</v>
      </c>
      <c r="D81" s="37" t="s">
        <v>354</v>
      </c>
      <c r="E81" s="111">
        <v>571</v>
      </c>
      <c r="F81" s="111"/>
      <c r="G81" s="35">
        <v>47.7</v>
      </c>
      <c r="H81" s="35">
        <v>96.5</v>
      </c>
      <c r="I81" s="35">
        <v>146.9</v>
      </c>
      <c r="J81" s="35">
        <v>197.6</v>
      </c>
      <c r="K81" s="35">
        <v>246.1</v>
      </c>
      <c r="L81" s="35">
        <v>292.7</v>
      </c>
      <c r="M81" s="35"/>
      <c r="N81" s="35"/>
      <c r="O81" s="35">
        <v>292.7</v>
      </c>
    </row>
    <row r="82" spans="2:14" ht="15">
      <c r="B82" s="1"/>
      <c r="C82" s="1"/>
      <c r="D82" s="1"/>
      <c r="E82" s="1"/>
      <c r="F82" s="1"/>
      <c r="G82" s="36">
        <v>47.7</v>
      </c>
      <c r="H82" s="36">
        <v>48.8</v>
      </c>
      <c r="I82" s="36">
        <v>50.4</v>
      </c>
      <c r="J82" s="36">
        <v>50.7</v>
      </c>
      <c r="K82" s="36">
        <v>48.5</v>
      </c>
      <c r="L82" s="36">
        <v>46.6</v>
      </c>
      <c r="M82" s="36"/>
      <c r="N82" s="36"/>
    </row>
    <row r="83" spans="2:14" ht="12.75">
      <c r="B83" s="1"/>
      <c r="C83" s="1"/>
      <c r="D83" s="1"/>
      <c r="E83" s="1"/>
      <c r="F83" s="1"/>
      <c r="G83" s="33">
        <v>9.4</v>
      </c>
      <c r="H83" s="33">
        <v>10.7</v>
      </c>
      <c r="I83" s="33">
        <v>10.5</v>
      </c>
      <c r="J83" s="33">
        <v>10.2</v>
      </c>
      <c r="K83" s="33">
        <v>9.9</v>
      </c>
      <c r="L83" s="33">
        <v>7.9</v>
      </c>
      <c r="M83" s="33"/>
      <c r="N83" s="33"/>
    </row>
    <row r="84" spans="2:14" ht="12.75">
      <c r="B84" s="1"/>
      <c r="C84" s="1"/>
      <c r="D84" s="1"/>
      <c r="E84" s="1"/>
      <c r="F84" s="1"/>
      <c r="G84" s="33">
        <v>9.7</v>
      </c>
      <c r="H84" s="33">
        <v>10.6</v>
      </c>
      <c r="I84" s="33">
        <v>10.1</v>
      </c>
      <c r="J84" s="33">
        <v>10.2</v>
      </c>
      <c r="K84" s="33">
        <v>8.7</v>
      </c>
      <c r="L84" s="33">
        <v>9.4</v>
      </c>
      <c r="M84" s="33"/>
      <c r="N84" s="33"/>
    </row>
    <row r="85" spans="2:14" ht="12.75">
      <c r="B85" s="1"/>
      <c r="C85" s="1"/>
      <c r="D85" s="1"/>
      <c r="E85" s="1"/>
      <c r="F85" s="1"/>
      <c r="G85" s="33">
        <v>10.1</v>
      </c>
      <c r="H85" s="33">
        <v>10.3</v>
      </c>
      <c r="I85" s="33">
        <v>10.6</v>
      </c>
      <c r="J85" s="33">
        <v>9.9</v>
      </c>
      <c r="K85" s="33">
        <v>10.3</v>
      </c>
      <c r="L85" s="33">
        <v>10</v>
      </c>
      <c r="M85" s="33"/>
      <c r="N85" s="33"/>
    </row>
    <row r="86" spans="2:14" ht="12.75">
      <c r="B86" s="1"/>
      <c r="C86" s="1"/>
      <c r="D86" s="1"/>
      <c r="E86" s="1"/>
      <c r="F86" s="1"/>
      <c r="G86" s="33">
        <v>8.7</v>
      </c>
      <c r="H86" s="33">
        <v>9.2</v>
      </c>
      <c r="I86" s="33">
        <v>10.5</v>
      </c>
      <c r="J86" s="33">
        <v>10.5</v>
      </c>
      <c r="K86" s="33">
        <v>9.4</v>
      </c>
      <c r="L86" s="33">
        <v>9.9</v>
      </c>
      <c r="M86" s="33"/>
      <c r="N86" s="33"/>
    </row>
    <row r="87" spans="2:14" ht="12.75">
      <c r="B87" s="1"/>
      <c r="C87" s="1"/>
      <c r="D87" s="1"/>
      <c r="E87" s="1"/>
      <c r="F87" s="1"/>
      <c r="G87" s="33">
        <v>9.8</v>
      </c>
      <c r="H87" s="33">
        <v>8</v>
      </c>
      <c r="I87" s="33">
        <v>8.7</v>
      </c>
      <c r="J87" s="33">
        <v>9.9</v>
      </c>
      <c r="K87" s="33">
        <v>10.2</v>
      </c>
      <c r="L87" s="33">
        <v>9.4</v>
      </c>
      <c r="M87" s="33"/>
      <c r="N87" s="33"/>
    </row>
    <row r="88" ht="9.75" customHeight="1"/>
    <row r="89" spans="1:20" ht="12.75">
      <c r="A89" s="58" t="s">
        <v>685</v>
      </c>
      <c r="Q89" s="112" t="s">
        <v>42</v>
      </c>
      <c r="R89" s="112"/>
      <c r="S89" s="112"/>
      <c r="T89" s="112"/>
    </row>
  </sheetData>
  <sheetProtection/>
  <mergeCells count="17">
    <mergeCell ref="U11:U13"/>
    <mergeCell ref="A15:A17"/>
    <mergeCell ref="U15:U17"/>
    <mergeCell ref="E23:F23"/>
    <mergeCell ref="E25:F25"/>
    <mergeCell ref="A1:R1"/>
    <mergeCell ref="P3:R3"/>
    <mergeCell ref="E9:F9"/>
    <mergeCell ref="A11:A13"/>
    <mergeCell ref="E81:F81"/>
    <mergeCell ref="Q89:T89"/>
    <mergeCell ref="E33:F33"/>
    <mergeCell ref="E41:F41"/>
    <mergeCell ref="E49:F49"/>
    <mergeCell ref="E57:F57"/>
    <mergeCell ref="E65:F65"/>
    <mergeCell ref="E73:F73"/>
  </mergeCells>
  <conditionalFormatting sqref="F12:R12 F16:R16">
    <cfRule type="cellIs" priority="10" dxfId="1" operator="equal">
      <formula>1</formula>
    </cfRule>
  </conditionalFormatting>
  <conditionalFormatting sqref="F12:R12 F16:R16">
    <cfRule type="cellIs" priority="9" dxfId="0" operator="equal">
      <formula>2</formula>
    </cfRule>
  </conditionalFormatting>
  <conditionalFormatting sqref="T12">
    <cfRule type="cellIs" priority="8" dxfId="1" operator="equal">
      <formula>1</formula>
    </cfRule>
  </conditionalFormatting>
  <conditionalFormatting sqref="T12">
    <cfRule type="cellIs" priority="7" dxfId="0" operator="equal">
      <formula>2</formula>
    </cfRule>
  </conditionalFormatting>
  <conditionalFormatting sqref="T16">
    <cfRule type="cellIs" priority="6" dxfId="1" operator="equal">
      <formula>1</formula>
    </cfRule>
  </conditionalFormatting>
  <conditionalFormatting sqref="T16">
    <cfRule type="cellIs" priority="5" dxfId="0" operator="equal">
      <formula>2</formula>
    </cfRule>
  </conditionalFormatting>
  <conditionalFormatting sqref="S12">
    <cfRule type="cellIs" priority="4" dxfId="1" operator="equal">
      <formula>1</formula>
    </cfRule>
  </conditionalFormatting>
  <conditionalFormatting sqref="S12">
    <cfRule type="cellIs" priority="3" dxfId="0" operator="equal">
      <formula>2</formula>
    </cfRule>
  </conditionalFormatting>
  <conditionalFormatting sqref="S16">
    <cfRule type="cellIs" priority="2" dxfId="1" operator="equal">
      <formula>1</formula>
    </cfRule>
  </conditionalFormatting>
  <conditionalFormatting sqref="S16">
    <cfRule type="cellIs" priority="1" dxfId="0" operator="equal">
      <formula>2</formula>
    </cfRule>
  </conditionalFormatting>
  <hyperlinks>
    <hyperlink ref="P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zoomScalePageLayoutView="0" workbookViewId="0" topLeftCell="A1">
      <selection activeCell="A1" sqref="A1:G1"/>
    </sheetView>
  </sheetViews>
  <sheetFormatPr defaultColWidth="9.140625" defaultRowHeight="15"/>
  <cols>
    <col min="1" max="1" width="6.7109375" style="1" customWidth="1"/>
    <col min="2" max="2" width="24.140625" style="1" customWidth="1"/>
    <col min="3" max="3" width="5.7109375" style="1" customWidth="1"/>
    <col min="4" max="4" width="28.57421875" style="1" customWidth="1"/>
    <col min="5" max="5" width="8.00390625" style="1" customWidth="1"/>
    <col min="6" max="6" width="7.57421875" style="1" customWidth="1"/>
    <col min="7" max="7" width="5.7109375" style="1" customWidth="1"/>
    <col min="8" max="16384" width="9.140625" style="1" customWidth="1"/>
  </cols>
  <sheetData>
    <row r="1" spans="1:7" ht="20.25">
      <c r="A1" s="106" t="s">
        <v>0</v>
      </c>
      <c r="B1" s="106"/>
      <c r="C1" s="106"/>
      <c r="D1" s="106"/>
      <c r="E1" s="106"/>
      <c r="F1" s="106"/>
      <c r="G1" s="106"/>
    </row>
    <row r="2" spans="1:3" ht="15.75">
      <c r="A2" s="17" t="s">
        <v>43</v>
      </c>
      <c r="C2" s="18" t="s">
        <v>355</v>
      </c>
    </row>
    <row r="3" spans="1:7" ht="15.75">
      <c r="A3" s="17" t="s">
        <v>44</v>
      </c>
      <c r="C3" s="18" t="s">
        <v>321</v>
      </c>
      <c r="E3" s="107" t="s">
        <v>46</v>
      </c>
      <c r="F3" s="107"/>
      <c r="G3" s="107"/>
    </row>
    <row r="4" spans="1:3" ht="15.75">
      <c r="A4" s="17" t="s">
        <v>47</v>
      </c>
      <c r="C4" s="18" t="s">
        <v>322</v>
      </c>
    </row>
    <row r="5" spans="1:3" ht="15.75">
      <c r="A5" s="17" t="s">
        <v>49</v>
      </c>
      <c r="C5" s="18" t="s">
        <v>16</v>
      </c>
    </row>
    <row r="7" spans="1:7" ht="12.75">
      <c r="A7" s="19" t="s">
        <v>50</v>
      </c>
      <c r="B7" s="21" t="s">
        <v>118</v>
      </c>
      <c r="C7" s="20" t="s">
        <v>51</v>
      </c>
      <c r="D7" s="21" t="s">
        <v>52</v>
      </c>
      <c r="E7" s="20" t="s">
        <v>119</v>
      </c>
      <c r="F7" s="20" t="s">
        <v>61</v>
      </c>
      <c r="G7" s="20" t="s">
        <v>120</v>
      </c>
    </row>
    <row r="8" ht="7.5" customHeight="1"/>
    <row r="9" spans="1:6" ht="14.25">
      <c r="A9" s="22">
        <v>1</v>
      </c>
      <c r="B9" s="29" t="s">
        <v>121</v>
      </c>
      <c r="C9" s="30">
        <v>142</v>
      </c>
      <c r="D9" s="31" t="s">
        <v>356</v>
      </c>
      <c r="E9" s="32">
        <v>586</v>
      </c>
      <c r="F9" s="109">
        <v>1753</v>
      </c>
    </row>
    <row r="10" spans="3:6" ht="12.75">
      <c r="C10" s="30">
        <v>123</v>
      </c>
      <c r="D10" s="31" t="s">
        <v>357</v>
      </c>
      <c r="E10" s="32">
        <v>585</v>
      </c>
      <c r="F10" s="109"/>
    </row>
    <row r="11" spans="3:6" ht="12.75">
      <c r="C11" s="30">
        <v>125</v>
      </c>
      <c r="D11" s="31" t="s">
        <v>358</v>
      </c>
      <c r="E11" s="32">
        <v>582</v>
      </c>
      <c r="F11" s="109"/>
    </row>
    <row r="12" ht="9.75" customHeight="1"/>
    <row r="13" spans="1:6" ht="14.25">
      <c r="A13" s="22">
        <v>2</v>
      </c>
      <c r="B13" s="29" t="s">
        <v>359</v>
      </c>
      <c r="C13" s="30">
        <v>122</v>
      </c>
      <c r="D13" s="31" t="s">
        <v>360</v>
      </c>
      <c r="E13" s="32">
        <v>589</v>
      </c>
      <c r="F13" s="109">
        <v>1748</v>
      </c>
    </row>
    <row r="14" spans="3:6" ht="12.75">
      <c r="C14" s="30">
        <v>124</v>
      </c>
      <c r="D14" s="31" t="s">
        <v>361</v>
      </c>
      <c r="E14" s="32">
        <v>583</v>
      </c>
      <c r="F14" s="109"/>
    </row>
    <row r="15" spans="3:6" ht="12.75">
      <c r="C15" s="30">
        <v>140</v>
      </c>
      <c r="D15" s="31" t="s">
        <v>362</v>
      </c>
      <c r="E15" s="32">
        <v>576</v>
      </c>
      <c r="F15" s="109"/>
    </row>
    <row r="16" ht="9.75" customHeight="1"/>
    <row r="17" spans="1:6" ht="14.25">
      <c r="A17" s="22">
        <v>3</v>
      </c>
      <c r="B17" s="29" t="s">
        <v>363</v>
      </c>
      <c r="C17" s="30">
        <v>128</v>
      </c>
      <c r="D17" s="31" t="s">
        <v>364</v>
      </c>
      <c r="E17" s="32">
        <v>578</v>
      </c>
      <c r="F17" s="109">
        <v>1725</v>
      </c>
    </row>
    <row r="18" spans="3:6" ht="12.75">
      <c r="C18" s="30">
        <v>143</v>
      </c>
      <c r="D18" s="31" t="s">
        <v>365</v>
      </c>
      <c r="E18" s="32">
        <v>576</v>
      </c>
      <c r="F18" s="109"/>
    </row>
    <row r="19" spans="3:6" ht="12.75">
      <c r="C19" s="30">
        <v>129</v>
      </c>
      <c r="D19" s="31" t="s">
        <v>366</v>
      </c>
      <c r="E19" s="32">
        <v>571</v>
      </c>
      <c r="F19" s="109"/>
    </row>
    <row r="20" ht="9.75" customHeight="1"/>
    <row r="21" spans="1:6" ht="14.25">
      <c r="A21" s="22">
        <v>4</v>
      </c>
      <c r="B21" s="29" t="s">
        <v>247</v>
      </c>
      <c r="C21" s="30">
        <v>127</v>
      </c>
      <c r="D21" s="31" t="s">
        <v>367</v>
      </c>
      <c r="E21" s="32">
        <v>586</v>
      </c>
      <c r="F21" s="109">
        <v>1685</v>
      </c>
    </row>
    <row r="22" spans="3:6" ht="12.75">
      <c r="C22" s="30">
        <v>134</v>
      </c>
      <c r="D22" s="31" t="s">
        <v>368</v>
      </c>
      <c r="E22" s="32">
        <v>559</v>
      </c>
      <c r="F22" s="109"/>
    </row>
    <row r="23" spans="3:6" ht="12.75">
      <c r="C23" s="30">
        <v>151</v>
      </c>
      <c r="D23" s="31" t="s">
        <v>369</v>
      </c>
      <c r="E23" s="32">
        <v>540</v>
      </c>
      <c r="F23" s="109"/>
    </row>
    <row r="24" ht="9.75" customHeight="1"/>
    <row r="25" spans="1:6" ht="14.25">
      <c r="A25" s="22">
        <v>5</v>
      </c>
      <c r="B25" s="29" t="s">
        <v>275</v>
      </c>
      <c r="C25" s="30">
        <v>145</v>
      </c>
      <c r="D25" s="31" t="s">
        <v>370</v>
      </c>
      <c r="E25" s="32">
        <v>572</v>
      </c>
      <c r="F25" s="109">
        <v>1675</v>
      </c>
    </row>
    <row r="26" spans="3:6" ht="12.75">
      <c r="C26" s="30">
        <v>144</v>
      </c>
      <c r="D26" s="31" t="s">
        <v>371</v>
      </c>
      <c r="E26" s="32">
        <v>560</v>
      </c>
      <c r="F26" s="109"/>
    </row>
    <row r="27" spans="3:6" ht="12.75">
      <c r="C27" s="30">
        <v>150</v>
      </c>
      <c r="D27" s="31" t="s">
        <v>372</v>
      </c>
      <c r="E27" s="32">
        <v>543</v>
      </c>
      <c r="F27" s="109"/>
    </row>
    <row r="28" ht="9.75" customHeight="1"/>
    <row r="29" spans="1:6" ht="14.25">
      <c r="A29" s="22">
        <v>6</v>
      </c>
      <c r="B29" s="29" t="s">
        <v>725</v>
      </c>
      <c r="C29" s="30">
        <v>132</v>
      </c>
      <c r="D29" s="31" t="s">
        <v>374</v>
      </c>
      <c r="E29" s="32">
        <v>571</v>
      </c>
      <c r="F29" s="109">
        <v>1664</v>
      </c>
    </row>
    <row r="30" spans="3:6" ht="12.75">
      <c r="C30" s="30">
        <v>135</v>
      </c>
      <c r="D30" s="31" t="s">
        <v>375</v>
      </c>
      <c r="E30" s="32">
        <v>559</v>
      </c>
      <c r="F30" s="109"/>
    </row>
    <row r="31" spans="3:6" ht="12.75">
      <c r="C31" s="30">
        <v>136</v>
      </c>
      <c r="D31" s="31" t="s">
        <v>376</v>
      </c>
      <c r="E31" s="32">
        <v>534</v>
      </c>
      <c r="F31" s="109"/>
    </row>
    <row r="32" ht="9.75" customHeight="1"/>
    <row r="33" spans="2:6" ht="12.75">
      <c r="B33" s="108" t="s">
        <v>42</v>
      </c>
      <c r="C33" s="108"/>
      <c r="D33" s="108"/>
      <c r="E33" s="108"/>
      <c r="F33" s="108"/>
    </row>
  </sheetData>
  <sheetProtection/>
  <mergeCells count="9">
    <mergeCell ref="F25:F27"/>
    <mergeCell ref="F29:F31"/>
    <mergeCell ref="B33:F33"/>
    <mergeCell ref="A1:G1"/>
    <mergeCell ref="E3:G3"/>
    <mergeCell ref="F9:F11"/>
    <mergeCell ref="F13:F15"/>
    <mergeCell ref="F17:F19"/>
    <mergeCell ref="F21:F23"/>
  </mergeCells>
  <hyperlinks>
    <hyperlink ref="E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showGridLines="0" zoomScalePageLayoutView="0" workbookViewId="0" topLeftCell="A1">
      <selection activeCell="N3" sqref="N3:O3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5.28125" style="1" customWidth="1"/>
    <col min="5" max="5" width="9.140625" style="1" customWidth="1"/>
    <col min="6" max="7" width="3.421875" style="1" customWidth="1"/>
    <col min="8" max="8" width="5.140625" style="1" customWidth="1"/>
    <col min="9" max="10" width="3.421875" style="1" customWidth="1"/>
    <col min="11" max="11" width="5.140625" style="1" customWidth="1"/>
    <col min="12" max="13" width="3.421875" style="1" customWidth="1"/>
    <col min="14" max="14" width="5.140625" style="1" customWidth="1"/>
    <col min="15" max="15" width="7.28125" style="1" customWidth="1"/>
    <col min="16" max="16" width="7.57421875" style="1" customWidth="1"/>
    <col min="17" max="16384" width="9.140625" style="1" customWidth="1"/>
  </cols>
  <sheetData>
    <row r="1" spans="1:14" ht="20.2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3" ht="15.75">
      <c r="A2" s="17" t="s">
        <v>43</v>
      </c>
      <c r="C2" s="18">
        <v>8</v>
      </c>
    </row>
    <row r="3" spans="1:15" ht="15.75">
      <c r="A3" s="17" t="s">
        <v>44</v>
      </c>
      <c r="C3" s="18" t="s">
        <v>321</v>
      </c>
      <c r="N3" s="107" t="s">
        <v>46</v>
      </c>
      <c r="O3" s="107"/>
    </row>
    <row r="4" spans="1:3" ht="15.75">
      <c r="A4" s="17" t="s">
        <v>47</v>
      </c>
      <c r="C4" s="18" t="s">
        <v>377</v>
      </c>
    </row>
    <row r="5" spans="1:3" ht="15.75">
      <c r="A5" s="17" t="s">
        <v>49</v>
      </c>
      <c r="C5" s="18" t="s">
        <v>16</v>
      </c>
    </row>
    <row r="7" spans="1:15" ht="12.75">
      <c r="A7" s="19" t="s">
        <v>50</v>
      </c>
      <c r="B7" s="20" t="s">
        <v>51</v>
      </c>
      <c r="C7" s="21" t="s">
        <v>52</v>
      </c>
      <c r="D7" s="19" t="s">
        <v>53</v>
      </c>
      <c r="E7" s="20" t="s">
        <v>54</v>
      </c>
      <c r="F7" s="20" t="s">
        <v>55</v>
      </c>
      <c r="G7" s="20" t="s">
        <v>56</v>
      </c>
      <c r="H7" s="20" t="s">
        <v>300</v>
      </c>
      <c r="I7" s="20" t="s">
        <v>55</v>
      </c>
      <c r="J7" s="20" t="s">
        <v>56</v>
      </c>
      <c r="K7" s="20" t="s">
        <v>300</v>
      </c>
      <c r="L7" s="20" t="s">
        <v>55</v>
      </c>
      <c r="M7" s="20" t="s">
        <v>56</v>
      </c>
      <c r="N7" s="20" t="s">
        <v>300</v>
      </c>
      <c r="O7" s="20" t="s">
        <v>61</v>
      </c>
    </row>
    <row r="8" ht="7.5" customHeight="1"/>
    <row r="9" spans="1:15" ht="15">
      <c r="A9" s="22">
        <v>1</v>
      </c>
      <c r="B9" s="1">
        <v>142</v>
      </c>
      <c r="C9" s="17" t="s">
        <v>378</v>
      </c>
      <c r="D9" s="23">
        <v>2002</v>
      </c>
      <c r="E9" s="24">
        <v>41206</v>
      </c>
      <c r="F9" s="1">
        <v>99</v>
      </c>
      <c r="G9" s="1">
        <v>97</v>
      </c>
      <c r="H9" s="36">
        <v>196</v>
      </c>
      <c r="I9" s="1">
        <v>100</v>
      </c>
      <c r="J9" s="1">
        <v>99</v>
      </c>
      <c r="K9" s="36">
        <v>199</v>
      </c>
      <c r="L9" s="1">
        <v>95</v>
      </c>
      <c r="M9" s="1">
        <v>96</v>
      </c>
      <c r="N9" s="36">
        <v>191</v>
      </c>
      <c r="O9" s="25">
        <v>586</v>
      </c>
    </row>
    <row r="10" spans="4:15" ht="15">
      <c r="D10" s="26" t="s">
        <v>63</v>
      </c>
      <c r="O10" s="27" t="s">
        <v>286</v>
      </c>
    </row>
    <row r="11" spans="1:15" ht="15">
      <c r="A11" s="22">
        <v>2</v>
      </c>
      <c r="B11" s="1">
        <v>148</v>
      </c>
      <c r="C11" s="17" t="s">
        <v>379</v>
      </c>
      <c r="D11" s="23">
        <v>2005</v>
      </c>
      <c r="E11" s="24">
        <v>39967</v>
      </c>
      <c r="F11" s="1">
        <v>97</v>
      </c>
      <c r="G11" s="1">
        <v>97</v>
      </c>
      <c r="H11" s="36">
        <v>194</v>
      </c>
      <c r="I11" s="1">
        <v>100</v>
      </c>
      <c r="J11" s="1">
        <v>99</v>
      </c>
      <c r="K11" s="36">
        <v>199</v>
      </c>
      <c r="L11" s="1">
        <v>93</v>
      </c>
      <c r="M11" s="1">
        <v>93</v>
      </c>
      <c r="N11" s="36">
        <v>186</v>
      </c>
      <c r="O11" s="25">
        <v>579</v>
      </c>
    </row>
    <row r="12" spans="4:15" ht="15">
      <c r="D12" s="26" t="s">
        <v>212</v>
      </c>
      <c r="O12" s="27" t="s">
        <v>163</v>
      </c>
    </row>
    <row r="13" spans="1:15" ht="15">
      <c r="A13" s="22">
        <v>3</v>
      </c>
      <c r="B13" s="1">
        <v>141</v>
      </c>
      <c r="C13" s="17" t="s">
        <v>380</v>
      </c>
      <c r="D13" s="23">
        <v>2004</v>
      </c>
      <c r="E13" s="24">
        <v>40432</v>
      </c>
      <c r="F13" s="1">
        <v>94</v>
      </c>
      <c r="G13" s="1">
        <v>95</v>
      </c>
      <c r="H13" s="36">
        <v>189</v>
      </c>
      <c r="I13" s="1">
        <v>98</v>
      </c>
      <c r="J13" s="1">
        <v>98</v>
      </c>
      <c r="K13" s="36">
        <v>196</v>
      </c>
      <c r="L13" s="1">
        <v>96</v>
      </c>
      <c r="M13" s="1">
        <v>95</v>
      </c>
      <c r="N13" s="36">
        <v>191</v>
      </c>
      <c r="O13" s="25">
        <v>576</v>
      </c>
    </row>
    <row r="14" spans="4:15" ht="15">
      <c r="D14" s="26" t="s">
        <v>152</v>
      </c>
      <c r="O14" s="27" t="s">
        <v>210</v>
      </c>
    </row>
    <row r="15" spans="1:15" ht="15">
      <c r="A15" s="22">
        <v>4</v>
      </c>
      <c r="B15" s="1">
        <v>140</v>
      </c>
      <c r="C15" s="17" t="s">
        <v>381</v>
      </c>
      <c r="D15" s="23">
        <v>2004</v>
      </c>
      <c r="E15" s="24">
        <v>41919</v>
      </c>
      <c r="F15" s="1">
        <v>93</v>
      </c>
      <c r="G15" s="1">
        <v>96</v>
      </c>
      <c r="H15" s="36">
        <v>189</v>
      </c>
      <c r="I15" s="1">
        <v>97</v>
      </c>
      <c r="J15" s="1">
        <v>99</v>
      </c>
      <c r="K15" s="36">
        <v>196</v>
      </c>
      <c r="L15" s="1">
        <v>97</v>
      </c>
      <c r="M15" s="1">
        <v>94</v>
      </c>
      <c r="N15" s="36">
        <v>191</v>
      </c>
      <c r="O15" s="25">
        <v>576</v>
      </c>
    </row>
    <row r="16" spans="4:15" ht="15">
      <c r="D16" s="26" t="s">
        <v>66</v>
      </c>
      <c r="O16" s="27" t="s">
        <v>332</v>
      </c>
    </row>
    <row r="17" spans="1:15" ht="15">
      <c r="A17" s="22">
        <v>5</v>
      </c>
      <c r="B17" s="1">
        <v>143</v>
      </c>
      <c r="C17" s="17" t="s">
        <v>382</v>
      </c>
      <c r="D17" s="23">
        <v>2005</v>
      </c>
      <c r="E17" s="24">
        <v>41079</v>
      </c>
      <c r="F17" s="1">
        <v>96</v>
      </c>
      <c r="G17" s="1">
        <v>96</v>
      </c>
      <c r="H17" s="36">
        <v>192</v>
      </c>
      <c r="I17" s="1">
        <v>98</v>
      </c>
      <c r="J17" s="1">
        <v>99</v>
      </c>
      <c r="K17" s="36">
        <v>197</v>
      </c>
      <c r="L17" s="1">
        <v>94</v>
      </c>
      <c r="M17" s="1">
        <v>93</v>
      </c>
      <c r="N17" s="36">
        <v>187</v>
      </c>
      <c r="O17" s="25">
        <v>576</v>
      </c>
    </row>
    <row r="18" spans="4:15" ht="15">
      <c r="D18" s="26" t="s">
        <v>66</v>
      </c>
      <c r="O18" s="27" t="s">
        <v>202</v>
      </c>
    </row>
    <row r="19" spans="1:15" ht="15">
      <c r="A19" s="22">
        <v>6</v>
      </c>
      <c r="B19" s="1">
        <v>145</v>
      </c>
      <c r="C19" s="17" t="s">
        <v>383</v>
      </c>
      <c r="D19" s="23">
        <v>2005</v>
      </c>
      <c r="E19" s="24">
        <v>40749</v>
      </c>
      <c r="F19" s="1">
        <v>97</v>
      </c>
      <c r="G19" s="1">
        <v>96</v>
      </c>
      <c r="H19" s="36">
        <v>193</v>
      </c>
      <c r="I19" s="1">
        <v>98</v>
      </c>
      <c r="J19" s="1">
        <v>98</v>
      </c>
      <c r="K19" s="36">
        <v>196</v>
      </c>
      <c r="L19" s="1">
        <v>92</v>
      </c>
      <c r="M19" s="1">
        <v>91</v>
      </c>
      <c r="N19" s="36">
        <v>183</v>
      </c>
      <c r="O19" s="25">
        <v>572</v>
      </c>
    </row>
    <row r="20" spans="4:15" ht="15">
      <c r="D20" s="26" t="s">
        <v>180</v>
      </c>
      <c r="O20" s="27" t="s">
        <v>298</v>
      </c>
    </row>
    <row r="21" spans="1:15" ht="15">
      <c r="A21" s="22">
        <v>7</v>
      </c>
      <c r="B21" s="1">
        <v>146</v>
      </c>
      <c r="C21" s="17" t="s">
        <v>384</v>
      </c>
      <c r="D21" s="23">
        <v>2004</v>
      </c>
      <c r="E21" s="24">
        <v>43782</v>
      </c>
      <c r="F21" s="1">
        <v>95</v>
      </c>
      <c r="G21" s="1">
        <v>89</v>
      </c>
      <c r="H21" s="36">
        <v>184</v>
      </c>
      <c r="I21" s="1">
        <v>95</v>
      </c>
      <c r="J21" s="1">
        <v>95</v>
      </c>
      <c r="K21" s="36">
        <v>190</v>
      </c>
      <c r="L21" s="1">
        <v>95</v>
      </c>
      <c r="M21" s="1">
        <v>95</v>
      </c>
      <c r="N21" s="36">
        <v>190</v>
      </c>
      <c r="O21" s="25">
        <v>564</v>
      </c>
    </row>
    <row r="22" spans="4:15" ht="15">
      <c r="D22" s="26" t="s">
        <v>161</v>
      </c>
      <c r="O22" s="27" t="s">
        <v>198</v>
      </c>
    </row>
    <row r="23" spans="1:15" ht="15">
      <c r="A23" s="22">
        <v>8</v>
      </c>
      <c r="B23" s="1">
        <v>147</v>
      </c>
      <c r="C23" s="17" t="s">
        <v>385</v>
      </c>
      <c r="D23" s="23">
        <v>2002</v>
      </c>
      <c r="E23" s="24">
        <v>41151</v>
      </c>
      <c r="F23" s="1">
        <v>92</v>
      </c>
      <c r="G23" s="1">
        <v>94</v>
      </c>
      <c r="H23" s="36">
        <v>186</v>
      </c>
      <c r="I23" s="1">
        <v>96</v>
      </c>
      <c r="J23" s="1">
        <v>97</v>
      </c>
      <c r="K23" s="36">
        <v>193</v>
      </c>
      <c r="L23" s="1">
        <v>89</v>
      </c>
      <c r="M23" s="1">
        <v>95</v>
      </c>
      <c r="N23" s="36">
        <v>184</v>
      </c>
      <c r="O23" s="25">
        <v>563</v>
      </c>
    </row>
    <row r="24" spans="4:15" ht="15">
      <c r="D24" s="26" t="s">
        <v>207</v>
      </c>
      <c r="O24" s="27" t="s">
        <v>332</v>
      </c>
    </row>
    <row r="25" spans="1:15" ht="15">
      <c r="A25" s="22">
        <v>9</v>
      </c>
      <c r="B25" s="1">
        <v>144</v>
      </c>
      <c r="C25" s="17" t="s">
        <v>386</v>
      </c>
      <c r="D25" s="23">
        <v>2003</v>
      </c>
      <c r="E25" s="24">
        <v>40803</v>
      </c>
      <c r="F25" s="1">
        <v>95</v>
      </c>
      <c r="G25" s="1">
        <v>95</v>
      </c>
      <c r="H25" s="36">
        <v>190</v>
      </c>
      <c r="I25" s="1">
        <v>97</v>
      </c>
      <c r="J25" s="1">
        <v>93</v>
      </c>
      <c r="K25" s="36">
        <v>190</v>
      </c>
      <c r="L25" s="1">
        <v>92</v>
      </c>
      <c r="M25" s="1">
        <v>88</v>
      </c>
      <c r="N25" s="36">
        <v>180</v>
      </c>
      <c r="O25" s="25">
        <v>560</v>
      </c>
    </row>
    <row r="26" spans="4:15" ht="15">
      <c r="D26" s="26" t="s">
        <v>177</v>
      </c>
      <c r="O26" s="27" t="s">
        <v>213</v>
      </c>
    </row>
    <row r="27" spans="1:15" ht="15">
      <c r="A27" s="22">
        <v>10</v>
      </c>
      <c r="B27" s="1">
        <v>149</v>
      </c>
      <c r="C27" s="17" t="s">
        <v>387</v>
      </c>
      <c r="D27" s="23">
        <v>2004</v>
      </c>
      <c r="E27" s="24">
        <v>41802</v>
      </c>
      <c r="F27" s="1">
        <v>91</v>
      </c>
      <c r="G27" s="1">
        <v>93</v>
      </c>
      <c r="H27" s="36">
        <v>184</v>
      </c>
      <c r="I27" s="1">
        <v>94</v>
      </c>
      <c r="J27" s="1">
        <v>95</v>
      </c>
      <c r="K27" s="36">
        <v>189</v>
      </c>
      <c r="L27" s="1">
        <v>88</v>
      </c>
      <c r="M27" s="1">
        <v>86</v>
      </c>
      <c r="N27" s="36">
        <v>174</v>
      </c>
      <c r="O27" s="25">
        <v>547</v>
      </c>
    </row>
    <row r="28" spans="4:15" ht="15">
      <c r="D28" s="26" t="s">
        <v>165</v>
      </c>
      <c r="O28" s="27" t="s">
        <v>230</v>
      </c>
    </row>
    <row r="29" spans="1:15" ht="15">
      <c r="A29" s="22">
        <v>11</v>
      </c>
      <c r="B29" s="1">
        <v>150</v>
      </c>
      <c r="C29" s="17" t="s">
        <v>388</v>
      </c>
      <c r="D29" s="23">
        <v>2003</v>
      </c>
      <c r="E29" s="24">
        <v>41230</v>
      </c>
      <c r="F29" s="1">
        <v>90</v>
      </c>
      <c r="G29" s="1">
        <v>85</v>
      </c>
      <c r="H29" s="36">
        <v>175</v>
      </c>
      <c r="I29" s="1">
        <v>97</v>
      </c>
      <c r="J29" s="1">
        <v>97</v>
      </c>
      <c r="K29" s="36">
        <v>194</v>
      </c>
      <c r="L29" s="1">
        <v>91</v>
      </c>
      <c r="M29" s="1">
        <v>83</v>
      </c>
      <c r="N29" s="36">
        <v>174</v>
      </c>
      <c r="O29" s="25">
        <v>543</v>
      </c>
    </row>
    <row r="30" spans="4:15" ht="15">
      <c r="D30" s="26" t="s">
        <v>218</v>
      </c>
      <c r="O30" s="27" t="s">
        <v>232</v>
      </c>
    </row>
    <row r="31" spans="1:15" ht="15">
      <c r="A31" s="22">
        <v>12</v>
      </c>
      <c r="B31" s="1">
        <v>151</v>
      </c>
      <c r="C31" s="17" t="s">
        <v>389</v>
      </c>
      <c r="D31" s="23">
        <v>2003</v>
      </c>
      <c r="E31" s="24">
        <v>40782</v>
      </c>
      <c r="F31" s="1">
        <v>91</v>
      </c>
      <c r="G31" s="1">
        <v>88</v>
      </c>
      <c r="H31" s="36">
        <v>179</v>
      </c>
      <c r="I31" s="1">
        <v>92</v>
      </c>
      <c r="J31" s="1">
        <v>92</v>
      </c>
      <c r="K31" s="36">
        <v>184</v>
      </c>
      <c r="L31" s="1">
        <v>88</v>
      </c>
      <c r="M31" s="1">
        <v>89</v>
      </c>
      <c r="N31" s="36">
        <v>177</v>
      </c>
      <c r="O31" s="25">
        <v>540</v>
      </c>
    </row>
    <row r="32" spans="4:15" ht="15">
      <c r="D32" s="26" t="s">
        <v>66</v>
      </c>
      <c r="O32" s="27" t="s">
        <v>73</v>
      </c>
    </row>
    <row r="33" spans="1:15" ht="12.75">
      <c r="A33" s="28" t="s">
        <v>116</v>
      </c>
      <c r="L33" s="108" t="s">
        <v>42</v>
      </c>
      <c r="M33" s="108"/>
      <c r="N33" s="108"/>
      <c r="O33" s="108"/>
    </row>
  </sheetData>
  <sheetProtection/>
  <mergeCells count="3">
    <mergeCell ref="A1:N1"/>
    <mergeCell ref="N3:O3"/>
    <mergeCell ref="L33:O33"/>
  </mergeCells>
  <hyperlinks>
    <hyperlink ref="N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9"/>
  <sheetViews>
    <sheetView showGridLines="0" zoomScalePageLayoutView="0" workbookViewId="0" topLeftCell="A1">
      <selection activeCell="P3" sqref="P3:R3"/>
    </sheetView>
  </sheetViews>
  <sheetFormatPr defaultColWidth="9.140625" defaultRowHeight="15"/>
  <cols>
    <col min="1" max="2" width="6.7109375" style="39" customWidth="1"/>
    <col min="3" max="3" width="28.57421875" style="39" customWidth="1"/>
    <col min="4" max="4" width="4.421875" style="39" customWidth="1"/>
    <col min="5" max="5" width="0" style="39" hidden="1" customWidth="1"/>
    <col min="6" max="6" width="6.28125" style="39" customWidth="1"/>
    <col min="7" max="20" width="6.7109375" style="39" customWidth="1"/>
    <col min="21" max="16384" width="9.140625" style="39" customWidth="1"/>
  </cols>
  <sheetData>
    <row r="1" spans="1:18" ht="20.25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</row>
    <row r="2" spans="1:3" ht="15.75">
      <c r="A2" s="17" t="s">
        <v>43</v>
      </c>
      <c r="B2" s="1"/>
      <c r="C2" s="18" t="s">
        <v>390</v>
      </c>
    </row>
    <row r="3" spans="1:18" ht="15.75">
      <c r="A3" s="17" t="s">
        <v>44</v>
      </c>
      <c r="B3" s="1"/>
      <c r="C3" s="18" t="s">
        <v>321</v>
      </c>
      <c r="P3" s="119" t="s">
        <v>46</v>
      </c>
      <c r="Q3" s="119"/>
      <c r="R3" s="119"/>
    </row>
    <row r="4" spans="1:3" ht="15.75">
      <c r="A4" s="17" t="s">
        <v>47</v>
      </c>
      <c r="B4" s="1"/>
      <c r="C4" s="18" t="s">
        <v>377</v>
      </c>
    </row>
    <row r="5" spans="1:3" ht="15.75">
      <c r="A5" s="17" t="s">
        <v>49</v>
      </c>
      <c r="B5" s="1"/>
      <c r="C5" s="18" t="s">
        <v>16</v>
      </c>
    </row>
    <row r="7" spans="1:21" ht="18.75">
      <c r="A7" s="40" t="s">
        <v>673</v>
      </c>
      <c r="B7" s="41"/>
      <c r="C7" s="42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</row>
    <row r="8" spans="1:21" ht="15.75">
      <c r="A8" s="43"/>
      <c r="B8" s="41"/>
      <c r="C8" s="42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</row>
    <row r="9" spans="1:21" ht="12.75">
      <c r="A9" s="44" t="s">
        <v>50</v>
      </c>
      <c r="B9" s="45" t="s">
        <v>51</v>
      </c>
      <c r="C9" s="46" t="s">
        <v>52</v>
      </c>
      <c r="D9" s="46" t="s">
        <v>344</v>
      </c>
      <c r="E9" s="120" t="s">
        <v>55</v>
      </c>
      <c r="F9" s="121"/>
      <c r="G9" s="44" t="s">
        <v>56</v>
      </c>
      <c r="H9" s="44" t="s">
        <v>57</v>
      </c>
      <c r="I9" s="44" t="s">
        <v>58</v>
      </c>
      <c r="J9" s="44" t="s">
        <v>59</v>
      </c>
      <c r="K9" s="44" t="s">
        <v>60</v>
      </c>
      <c r="L9" s="44" t="s">
        <v>674</v>
      </c>
      <c r="M9" s="44" t="s">
        <v>675</v>
      </c>
      <c r="N9" s="44" t="s">
        <v>676</v>
      </c>
      <c r="O9" s="44" t="s">
        <v>677</v>
      </c>
      <c r="P9" s="44" t="s">
        <v>678</v>
      </c>
      <c r="Q9" s="44" t="s">
        <v>679</v>
      </c>
      <c r="R9" s="44" t="s">
        <v>680</v>
      </c>
      <c r="S9" s="44" t="s">
        <v>681</v>
      </c>
      <c r="T9" s="44" t="s">
        <v>682</v>
      </c>
      <c r="U9" s="44" t="s">
        <v>683</v>
      </c>
    </row>
    <row r="10" spans="1:21" ht="15.75">
      <c r="A10" s="43"/>
      <c r="B10" s="41"/>
      <c r="C10" s="42"/>
      <c r="D10" s="41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</row>
    <row r="11" spans="1:21" ht="15">
      <c r="A11" s="122">
        <v>1</v>
      </c>
      <c r="B11" s="1">
        <v>141</v>
      </c>
      <c r="C11" s="17" t="s">
        <v>380</v>
      </c>
      <c r="D11" s="48" t="s">
        <v>354</v>
      </c>
      <c r="E11" s="49">
        <v>51.8</v>
      </c>
      <c r="F11" s="49">
        <f>F12</f>
        <v>0</v>
      </c>
      <c r="G11" s="49">
        <f aca="true" t="shared" si="0" ref="G11:R11">F11+G12</f>
        <v>2</v>
      </c>
      <c r="H11" s="49">
        <f t="shared" si="0"/>
        <v>3</v>
      </c>
      <c r="I11" s="49">
        <f t="shared" si="0"/>
        <v>3</v>
      </c>
      <c r="J11" s="49">
        <f t="shared" si="0"/>
        <v>5</v>
      </c>
      <c r="K11" s="49">
        <f t="shared" si="0"/>
        <v>7</v>
      </c>
      <c r="L11" s="49">
        <f t="shared" si="0"/>
        <v>8</v>
      </c>
      <c r="M11" s="49">
        <f t="shared" si="0"/>
        <v>8</v>
      </c>
      <c r="N11" s="49">
        <f t="shared" si="0"/>
        <v>8</v>
      </c>
      <c r="O11" s="49">
        <f t="shared" si="0"/>
        <v>10</v>
      </c>
      <c r="P11" s="49">
        <f t="shared" si="0"/>
        <v>12</v>
      </c>
      <c r="Q11" s="49">
        <f t="shared" si="0"/>
        <v>12</v>
      </c>
      <c r="R11" s="49">
        <f t="shared" si="0"/>
        <v>14</v>
      </c>
      <c r="S11" s="49">
        <f>R11+S12</f>
        <v>14</v>
      </c>
      <c r="T11" s="49">
        <f>S11+T12</f>
        <v>16</v>
      </c>
      <c r="U11" s="113">
        <f>MAX(J11:T11)</f>
        <v>16</v>
      </c>
    </row>
    <row r="12" spans="1:21" ht="14.25">
      <c r="A12" s="122"/>
      <c r="B12" s="41"/>
      <c r="C12" s="41"/>
      <c r="D12" s="41"/>
      <c r="E12" s="49">
        <v>2</v>
      </c>
      <c r="F12" s="49">
        <f aca="true" t="shared" si="1" ref="F12:R12">IF(F13&gt;F17,2,IF(F13=F17,1,0))</f>
        <v>0</v>
      </c>
      <c r="G12" s="49">
        <f t="shared" si="1"/>
        <v>2</v>
      </c>
      <c r="H12" s="49">
        <f t="shared" si="1"/>
        <v>1</v>
      </c>
      <c r="I12" s="49">
        <f t="shared" si="1"/>
        <v>0</v>
      </c>
      <c r="J12" s="49">
        <f t="shared" si="1"/>
        <v>2</v>
      </c>
      <c r="K12" s="49">
        <f t="shared" si="1"/>
        <v>2</v>
      </c>
      <c r="L12" s="49">
        <f t="shared" si="1"/>
        <v>1</v>
      </c>
      <c r="M12" s="49">
        <f t="shared" si="1"/>
        <v>0</v>
      </c>
      <c r="N12" s="49">
        <f t="shared" si="1"/>
        <v>0</v>
      </c>
      <c r="O12" s="49">
        <f t="shared" si="1"/>
        <v>2</v>
      </c>
      <c r="P12" s="49">
        <f t="shared" si="1"/>
        <v>2</v>
      </c>
      <c r="Q12" s="49">
        <f t="shared" si="1"/>
        <v>0</v>
      </c>
      <c r="R12" s="49">
        <f t="shared" si="1"/>
        <v>2</v>
      </c>
      <c r="S12" s="49">
        <f>IF(S13&gt;S17,2,IF(S13=S17,1,0))</f>
        <v>0</v>
      </c>
      <c r="T12" s="49">
        <f>IF(T13&gt;T17,2,IF(T13=T17,1,0))</f>
        <v>2</v>
      </c>
      <c r="U12" s="114"/>
    </row>
    <row r="13" spans="1:21" ht="12.75">
      <c r="A13" s="122"/>
      <c r="B13" s="41"/>
      <c r="C13" s="41"/>
      <c r="D13" s="41"/>
      <c r="E13" s="50">
        <v>10.2</v>
      </c>
      <c r="F13" s="51">
        <v>9.9</v>
      </c>
      <c r="G13" s="51">
        <v>10.1</v>
      </c>
      <c r="H13" s="51">
        <v>10</v>
      </c>
      <c r="I13" s="51">
        <v>9.4</v>
      </c>
      <c r="J13" s="51">
        <v>9.9</v>
      </c>
      <c r="K13" s="51">
        <v>9.7</v>
      </c>
      <c r="L13" s="51">
        <v>10.1</v>
      </c>
      <c r="M13" s="51">
        <v>9.9</v>
      </c>
      <c r="N13" s="51">
        <v>9.5</v>
      </c>
      <c r="O13" s="51">
        <v>10.2</v>
      </c>
      <c r="P13" s="51">
        <v>9.7</v>
      </c>
      <c r="Q13" s="51">
        <v>9.4</v>
      </c>
      <c r="R13" s="51">
        <v>10.6</v>
      </c>
      <c r="S13" s="51">
        <v>9.9</v>
      </c>
      <c r="T13" s="51">
        <v>9.9</v>
      </c>
      <c r="U13" s="114"/>
    </row>
    <row r="14" spans="1:21" ht="12.75">
      <c r="A14" s="41"/>
      <c r="B14" s="41"/>
      <c r="C14" s="41"/>
      <c r="D14" s="41"/>
      <c r="E14" s="47"/>
      <c r="F14" s="47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47"/>
      <c r="R14" s="47"/>
      <c r="S14" s="47"/>
      <c r="T14" s="47"/>
      <c r="U14" s="47"/>
    </row>
    <row r="15" spans="1:21" ht="15">
      <c r="A15" s="115">
        <v>2</v>
      </c>
      <c r="B15" s="1">
        <v>140</v>
      </c>
      <c r="C15" s="17" t="s">
        <v>381</v>
      </c>
      <c r="D15" s="48" t="s">
        <v>354</v>
      </c>
      <c r="E15" s="49">
        <v>51.8</v>
      </c>
      <c r="F15" s="49">
        <f>F16</f>
        <v>2</v>
      </c>
      <c r="G15" s="49">
        <f aca="true" t="shared" si="2" ref="G15:R15">F15+G16</f>
        <v>2</v>
      </c>
      <c r="H15" s="49">
        <f t="shared" si="2"/>
        <v>3</v>
      </c>
      <c r="I15" s="49">
        <f t="shared" si="2"/>
        <v>5</v>
      </c>
      <c r="J15" s="49">
        <f t="shared" si="2"/>
        <v>5</v>
      </c>
      <c r="K15" s="49">
        <f t="shared" si="2"/>
        <v>5</v>
      </c>
      <c r="L15" s="49">
        <f t="shared" si="2"/>
        <v>6</v>
      </c>
      <c r="M15" s="49">
        <f t="shared" si="2"/>
        <v>8</v>
      </c>
      <c r="N15" s="49">
        <f t="shared" si="2"/>
        <v>10</v>
      </c>
      <c r="O15" s="49">
        <f t="shared" si="2"/>
        <v>10</v>
      </c>
      <c r="P15" s="49">
        <f t="shared" si="2"/>
        <v>10</v>
      </c>
      <c r="Q15" s="49">
        <f t="shared" si="2"/>
        <v>12</v>
      </c>
      <c r="R15" s="49">
        <f t="shared" si="2"/>
        <v>12</v>
      </c>
      <c r="S15" s="49">
        <f>R15+S16</f>
        <v>14</v>
      </c>
      <c r="T15" s="49">
        <f>S15+T16</f>
        <v>14</v>
      </c>
      <c r="U15" s="113">
        <f>MAX(J15:T15)</f>
        <v>14</v>
      </c>
    </row>
    <row r="16" spans="1:21" ht="14.25">
      <c r="A16" s="115"/>
      <c r="B16" s="41"/>
      <c r="C16" s="41"/>
      <c r="D16" s="41"/>
      <c r="E16" s="49">
        <v>2</v>
      </c>
      <c r="F16" s="49">
        <f aca="true" t="shared" si="3" ref="F16:R16">IF(F13&gt;F17,0,IF(F13=F17,1,2))</f>
        <v>2</v>
      </c>
      <c r="G16" s="49">
        <f t="shared" si="3"/>
        <v>0</v>
      </c>
      <c r="H16" s="49">
        <f t="shared" si="3"/>
        <v>1</v>
      </c>
      <c r="I16" s="49">
        <f t="shared" si="3"/>
        <v>2</v>
      </c>
      <c r="J16" s="49">
        <f t="shared" si="3"/>
        <v>0</v>
      </c>
      <c r="K16" s="49">
        <f t="shared" si="3"/>
        <v>0</v>
      </c>
      <c r="L16" s="49">
        <f t="shared" si="3"/>
        <v>1</v>
      </c>
      <c r="M16" s="49">
        <f t="shared" si="3"/>
        <v>2</v>
      </c>
      <c r="N16" s="49">
        <f t="shared" si="3"/>
        <v>2</v>
      </c>
      <c r="O16" s="49">
        <f t="shared" si="3"/>
        <v>0</v>
      </c>
      <c r="P16" s="49">
        <f t="shared" si="3"/>
        <v>0</v>
      </c>
      <c r="Q16" s="49">
        <f t="shared" si="3"/>
        <v>2</v>
      </c>
      <c r="R16" s="49">
        <f t="shared" si="3"/>
        <v>0</v>
      </c>
      <c r="S16" s="49">
        <f>IF(S13&gt;S17,0,IF(S13=S17,1,2))</f>
        <v>2</v>
      </c>
      <c r="T16" s="49">
        <f>IF(T13&gt;T17,0,IF(T13=T17,1,2))</f>
        <v>0</v>
      </c>
      <c r="U16" s="114"/>
    </row>
    <row r="17" spans="1:21" ht="12.75">
      <c r="A17" s="115"/>
      <c r="B17" s="41"/>
      <c r="C17" s="41"/>
      <c r="D17" s="41"/>
      <c r="E17" s="50">
        <v>10.2</v>
      </c>
      <c r="F17" s="51">
        <v>10.4</v>
      </c>
      <c r="G17" s="51">
        <v>9.9</v>
      </c>
      <c r="H17" s="51">
        <v>10</v>
      </c>
      <c r="I17" s="51">
        <v>10.5</v>
      </c>
      <c r="J17" s="51">
        <v>9.5</v>
      </c>
      <c r="K17" s="51">
        <v>9.2</v>
      </c>
      <c r="L17" s="51">
        <v>10.1</v>
      </c>
      <c r="M17" s="51">
        <v>10.6</v>
      </c>
      <c r="N17" s="51">
        <v>10.1</v>
      </c>
      <c r="O17" s="51">
        <v>9.9</v>
      </c>
      <c r="P17" s="51">
        <v>9.6</v>
      </c>
      <c r="Q17" s="51">
        <v>10.4</v>
      </c>
      <c r="R17" s="51">
        <v>10.1</v>
      </c>
      <c r="S17" s="51">
        <v>10.1</v>
      </c>
      <c r="T17" s="51">
        <v>9.6</v>
      </c>
      <c r="U17" s="114"/>
    </row>
    <row r="18" spans="1:21" ht="12.75">
      <c r="A18" s="41"/>
      <c r="B18" s="41"/>
      <c r="C18" s="41"/>
      <c r="D18" s="41"/>
      <c r="E18" s="41"/>
      <c r="F18" s="41"/>
      <c r="G18" s="53"/>
      <c r="H18" s="53"/>
      <c r="I18" s="53"/>
      <c r="J18" s="53"/>
      <c r="K18" s="53"/>
      <c r="L18" s="41"/>
      <c r="M18" s="41"/>
      <c r="N18" s="41"/>
      <c r="O18" s="41"/>
      <c r="P18" s="41"/>
      <c r="Q18" s="41"/>
      <c r="R18" s="41"/>
      <c r="S18" s="41"/>
      <c r="T18" s="41"/>
      <c r="U18" s="41"/>
    </row>
    <row r="19" spans="1:21" ht="15.75">
      <c r="A19" s="43"/>
      <c r="B19" s="41"/>
      <c r="C19" s="42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</row>
    <row r="20" spans="1:21" ht="15.75">
      <c r="A20" s="43"/>
      <c r="B20" s="41"/>
      <c r="C20" s="42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</row>
    <row r="21" spans="1:21" ht="18.75">
      <c r="A21" s="40" t="s">
        <v>684</v>
      </c>
      <c r="B21" s="41"/>
      <c r="C21" s="42"/>
      <c r="D21" s="41"/>
      <c r="E21" s="41"/>
      <c r="F21" s="41"/>
      <c r="G21" s="41"/>
      <c r="H21" s="41"/>
      <c r="I21" s="53"/>
      <c r="J21" s="53"/>
      <c r="K21" s="53"/>
      <c r="L21" s="41"/>
      <c r="M21" s="41"/>
      <c r="N21" s="41"/>
      <c r="O21" s="41"/>
      <c r="P21" s="41"/>
      <c r="Q21" s="41"/>
      <c r="R21" s="41"/>
      <c r="S21" s="41"/>
      <c r="T21" s="41"/>
      <c r="U21" s="41"/>
    </row>
    <row r="23" spans="1:15" ht="12.75">
      <c r="A23" s="54" t="s">
        <v>50</v>
      </c>
      <c r="B23" s="55" t="s">
        <v>51</v>
      </c>
      <c r="C23" s="56" t="s">
        <v>52</v>
      </c>
      <c r="D23" s="56" t="s">
        <v>344</v>
      </c>
      <c r="E23" s="116" t="s">
        <v>345</v>
      </c>
      <c r="F23" s="117"/>
      <c r="G23" s="55" t="s">
        <v>346</v>
      </c>
      <c r="H23" s="55" t="s">
        <v>347</v>
      </c>
      <c r="I23" s="55" t="s">
        <v>348</v>
      </c>
      <c r="J23" s="55" t="s">
        <v>349</v>
      </c>
      <c r="K23" s="55" t="s">
        <v>350</v>
      </c>
      <c r="L23" s="55" t="s">
        <v>351</v>
      </c>
      <c r="M23" s="55" t="s">
        <v>352</v>
      </c>
      <c r="N23" s="55" t="s">
        <v>353</v>
      </c>
      <c r="O23" s="55" t="s">
        <v>19</v>
      </c>
    </row>
    <row r="24" ht="7.5" customHeight="1"/>
    <row r="25" spans="1:15" ht="15">
      <c r="A25" s="57">
        <v>1</v>
      </c>
      <c r="B25" s="1">
        <v>140</v>
      </c>
      <c r="C25" s="17" t="s">
        <v>381</v>
      </c>
      <c r="D25" s="37" t="s">
        <v>354</v>
      </c>
      <c r="E25" s="111">
        <v>576</v>
      </c>
      <c r="F25" s="111"/>
      <c r="G25" s="35">
        <v>49.6</v>
      </c>
      <c r="H25" s="35">
        <v>102.4</v>
      </c>
      <c r="I25" s="35">
        <v>154</v>
      </c>
      <c r="J25" s="35">
        <v>203.4</v>
      </c>
      <c r="K25" s="35">
        <v>254.1</v>
      </c>
      <c r="L25" s="35">
        <v>305.1</v>
      </c>
      <c r="M25" s="35">
        <v>355.2</v>
      </c>
      <c r="N25" s="35">
        <v>402.3</v>
      </c>
      <c r="O25" s="35">
        <v>402.3</v>
      </c>
    </row>
    <row r="26" spans="2:14" ht="15">
      <c r="B26" s="1"/>
      <c r="C26" s="1"/>
      <c r="D26" s="1"/>
      <c r="E26" s="1"/>
      <c r="F26" s="1"/>
      <c r="G26" s="36">
        <v>49.6</v>
      </c>
      <c r="H26" s="36">
        <v>52.8</v>
      </c>
      <c r="I26" s="36">
        <v>51.6</v>
      </c>
      <c r="J26" s="36">
        <v>49.4</v>
      </c>
      <c r="K26" s="36">
        <v>50.7</v>
      </c>
      <c r="L26" s="36">
        <v>51</v>
      </c>
      <c r="M26" s="36">
        <v>50.1</v>
      </c>
      <c r="N26" s="36">
        <v>47.1</v>
      </c>
    </row>
    <row r="27" spans="2:14" ht="12.75">
      <c r="B27" s="1"/>
      <c r="C27" s="1"/>
      <c r="D27" s="1"/>
      <c r="E27" s="1"/>
      <c r="F27" s="1"/>
      <c r="G27" s="33">
        <v>10</v>
      </c>
      <c r="H27" s="33">
        <v>10.4</v>
      </c>
      <c r="I27" s="33">
        <v>10.2</v>
      </c>
      <c r="J27" s="33">
        <v>9.7</v>
      </c>
      <c r="K27" s="33">
        <v>10.9</v>
      </c>
      <c r="L27" s="33">
        <v>10.4</v>
      </c>
      <c r="M27" s="33">
        <v>9.9</v>
      </c>
      <c r="N27" s="33">
        <v>8.9</v>
      </c>
    </row>
    <row r="28" spans="2:14" ht="12.75">
      <c r="B28" s="1"/>
      <c r="C28" s="1"/>
      <c r="D28" s="1"/>
      <c r="E28" s="1"/>
      <c r="F28" s="1"/>
      <c r="G28" s="33">
        <v>10.3</v>
      </c>
      <c r="H28" s="33">
        <v>10.7</v>
      </c>
      <c r="I28" s="33">
        <v>10.4</v>
      </c>
      <c r="J28" s="33">
        <v>9.5</v>
      </c>
      <c r="K28" s="33">
        <v>10.4</v>
      </c>
      <c r="L28" s="33">
        <v>9.8</v>
      </c>
      <c r="M28" s="33">
        <v>9.7</v>
      </c>
      <c r="N28" s="33">
        <v>9.7</v>
      </c>
    </row>
    <row r="29" spans="2:14" ht="12.75">
      <c r="B29" s="1"/>
      <c r="C29" s="1"/>
      <c r="D29" s="1"/>
      <c r="E29" s="1"/>
      <c r="F29" s="1"/>
      <c r="G29" s="33">
        <v>10.2</v>
      </c>
      <c r="H29" s="33">
        <v>10.7</v>
      </c>
      <c r="I29" s="33">
        <v>10.1</v>
      </c>
      <c r="J29" s="33">
        <v>9.4</v>
      </c>
      <c r="K29" s="33">
        <v>9.8</v>
      </c>
      <c r="L29" s="33">
        <v>10.3</v>
      </c>
      <c r="M29" s="33">
        <v>9.4</v>
      </c>
      <c r="N29" s="33">
        <v>9.6</v>
      </c>
    </row>
    <row r="30" spans="2:14" ht="12.75">
      <c r="B30" s="1"/>
      <c r="C30" s="1"/>
      <c r="D30" s="1"/>
      <c r="E30" s="1"/>
      <c r="F30" s="1"/>
      <c r="G30" s="33">
        <v>9</v>
      </c>
      <c r="H30" s="33">
        <v>10.5</v>
      </c>
      <c r="I30" s="33">
        <v>10.5</v>
      </c>
      <c r="J30" s="33">
        <v>10.1</v>
      </c>
      <c r="K30" s="33">
        <v>10.3</v>
      </c>
      <c r="L30" s="33">
        <v>9.9</v>
      </c>
      <c r="M30" s="33">
        <v>10.5</v>
      </c>
      <c r="N30" s="33">
        <v>9.3</v>
      </c>
    </row>
    <row r="31" spans="2:14" ht="12.75">
      <c r="B31" s="1"/>
      <c r="C31" s="1"/>
      <c r="D31" s="1"/>
      <c r="E31" s="1"/>
      <c r="F31" s="1"/>
      <c r="G31" s="33">
        <v>10.1</v>
      </c>
      <c r="H31" s="33">
        <v>10.5</v>
      </c>
      <c r="I31" s="33">
        <v>10.4</v>
      </c>
      <c r="J31" s="33">
        <v>10.7</v>
      </c>
      <c r="K31" s="33">
        <v>9.3</v>
      </c>
      <c r="L31" s="33">
        <v>10.6</v>
      </c>
      <c r="M31" s="33">
        <v>10.6</v>
      </c>
      <c r="N31" s="33">
        <v>9.6</v>
      </c>
    </row>
    <row r="32" spans="2:14" ht="9.7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5" ht="15">
      <c r="A33" s="57">
        <v>2</v>
      </c>
      <c r="B33" s="1">
        <v>141</v>
      </c>
      <c r="C33" s="17" t="s">
        <v>380</v>
      </c>
      <c r="D33" s="37" t="s">
        <v>354</v>
      </c>
      <c r="E33" s="111">
        <v>576</v>
      </c>
      <c r="F33" s="111"/>
      <c r="G33" s="35">
        <v>50.2</v>
      </c>
      <c r="H33" s="35">
        <v>100.9</v>
      </c>
      <c r="I33" s="35">
        <v>153.5</v>
      </c>
      <c r="J33" s="35">
        <v>204.7</v>
      </c>
      <c r="K33" s="35">
        <v>254</v>
      </c>
      <c r="L33" s="35">
        <v>301.9</v>
      </c>
      <c r="M33" s="35">
        <v>350.8</v>
      </c>
      <c r="N33" s="35">
        <v>400.1</v>
      </c>
      <c r="O33" s="35">
        <v>400.1</v>
      </c>
    </row>
    <row r="34" spans="2:14" ht="15">
      <c r="B34" s="1"/>
      <c r="C34" s="1"/>
      <c r="D34" s="1"/>
      <c r="E34" s="1"/>
      <c r="F34" s="1"/>
      <c r="G34" s="36">
        <v>50.2</v>
      </c>
      <c r="H34" s="36">
        <v>50.7</v>
      </c>
      <c r="I34" s="36">
        <v>52.6</v>
      </c>
      <c r="J34" s="36">
        <v>51.2</v>
      </c>
      <c r="K34" s="36">
        <v>49.3</v>
      </c>
      <c r="L34" s="36">
        <v>47.9</v>
      </c>
      <c r="M34" s="36">
        <v>48.9</v>
      </c>
      <c r="N34" s="36">
        <v>49.3</v>
      </c>
    </row>
    <row r="35" spans="2:14" ht="12.75">
      <c r="B35" s="1"/>
      <c r="C35" s="1"/>
      <c r="D35" s="1"/>
      <c r="E35" s="1"/>
      <c r="F35" s="1"/>
      <c r="G35" s="33">
        <v>9.7</v>
      </c>
      <c r="H35" s="33">
        <v>9.6</v>
      </c>
      <c r="I35" s="33">
        <v>10.7</v>
      </c>
      <c r="J35" s="33">
        <v>10.7</v>
      </c>
      <c r="K35" s="33">
        <v>10</v>
      </c>
      <c r="L35" s="33">
        <v>10.8</v>
      </c>
      <c r="M35" s="33">
        <v>9.7</v>
      </c>
      <c r="N35" s="33">
        <v>9.4</v>
      </c>
    </row>
    <row r="36" spans="2:14" ht="12.75">
      <c r="B36" s="1"/>
      <c r="C36" s="1"/>
      <c r="D36" s="1"/>
      <c r="E36" s="1"/>
      <c r="F36" s="1"/>
      <c r="G36" s="33">
        <v>10.3</v>
      </c>
      <c r="H36" s="33">
        <v>10.2</v>
      </c>
      <c r="I36" s="33">
        <v>10.5</v>
      </c>
      <c r="J36" s="33">
        <v>10.4</v>
      </c>
      <c r="K36" s="33">
        <v>9.7</v>
      </c>
      <c r="L36" s="33">
        <v>10.5</v>
      </c>
      <c r="M36" s="33">
        <v>9.7</v>
      </c>
      <c r="N36" s="33">
        <v>9.6</v>
      </c>
    </row>
    <row r="37" spans="2:14" ht="12.75">
      <c r="B37" s="1"/>
      <c r="C37" s="1"/>
      <c r="D37" s="1"/>
      <c r="E37" s="1"/>
      <c r="F37" s="1"/>
      <c r="G37" s="33">
        <v>10.5</v>
      </c>
      <c r="H37" s="33">
        <v>10.4</v>
      </c>
      <c r="I37" s="33">
        <v>10.7</v>
      </c>
      <c r="J37" s="33">
        <v>10.2</v>
      </c>
      <c r="K37" s="33">
        <v>9.7</v>
      </c>
      <c r="L37" s="33">
        <v>8.1</v>
      </c>
      <c r="M37" s="33">
        <v>9.7</v>
      </c>
      <c r="N37" s="33">
        <v>10</v>
      </c>
    </row>
    <row r="38" spans="2:14" ht="12.75">
      <c r="B38" s="1"/>
      <c r="C38" s="1"/>
      <c r="D38" s="1"/>
      <c r="E38" s="1"/>
      <c r="F38" s="1"/>
      <c r="G38" s="33">
        <v>9.6</v>
      </c>
      <c r="H38" s="33">
        <v>10</v>
      </c>
      <c r="I38" s="33">
        <v>10.5</v>
      </c>
      <c r="J38" s="33">
        <v>10</v>
      </c>
      <c r="K38" s="33">
        <v>9.7</v>
      </c>
      <c r="L38" s="33">
        <v>10.1</v>
      </c>
      <c r="M38" s="33">
        <v>9.8</v>
      </c>
      <c r="N38" s="33">
        <v>10.4</v>
      </c>
    </row>
    <row r="39" spans="2:14" ht="12.75">
      <c r="B39" s="1"/>
      <c r="C39" s="1"/>
      <c r="D39" s="1"/>
      <c r="E39" s="1"/>
      <c r="F39" s="1"/>
      <c r="G39" s="33">
        <v>10.1</v>
      </c>
      <c r="H39" s="33">
        <v>10.5</v>
      </c>
      <c r="I39" s="33">
        <v>10.2</v>
      </c>
      <c r="J39" s="33">
        <v>9.9</v>
      </c>
      <c r="K39" s="33">
        <v>10.2</v>
      </c>
      <c r="L39" s="33">
        <v>8.4</v>
      </c>
      <c r="M39" s="33">
        <v>10</v>
      </c>
      <c r="N39" s="33">
        <v>9.9</v>
      </c>
    </row>
    <row r="40" spans="2:14" ht="9.7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5" ht="15">
      <c r="A41" s="57">
        <v>3</v>
      </c>
      <c r="B41" s="1">
        <v>145</v>
      </c>
      <c r="C41" s="17" t="s">
        <v>383</v>
      </c>
      <c r="D41" s="37" t="s">
        <v>354</v>
      </c>
      <c r="E41" s="111">
        <v>572</v>
      </c>
      <c r="F41" s="111"/>
      <c r="G41" s="35">
        <v>50.5</v>
      </c>
      <c r="H41" s="35">
        <v>101.7</v>
      </c>
      <c r="I41" s="35">
        <v>154.2</v>
      </c>
      <c r="J41" s="35">
        <v>206.1</v>
      </c>
      <c r="K41" s="35">
        <v>250.8</v>
      </c>
      <c r="L41" s="35">
        <v>301.7</v>
      </c>
      <c r="M41" s="35">
        <v>351.1</v>
      </c>
      <c r="N41" s="35">
        <v>399.8</v>
      </c>
      <c r="O41" s="35">
        <v>399.8</v>
      </c>
    </row>
    <row r="42" spans="2:14" ht="15">
      <c r="B42" s="1"/>
      <c r="C42" s="1"/>
      <c r="D42" s="1"/>
      <c r="E42" s="1"/>
      <c r="F42" s="1"/>
      <c r="G42" s="36">
        <v>50.5</v>
      </c>
      <c r="H42" s="36">
        <v>51.2</v>
      </c>
      <c r="I42" s="36">
        <v>52.5</v>
      </c>
      <c r="J42" s="36">
        <v>51.9</v>
      </c>
      <c r="K42" s="36">
        <v>44.7</v>
      </c>
      <c r="L42" s="36">
        <v>50.9</v>
      </c>
      <c r="M42" s="36">
        <v>49.4</v>
      </c>
      <c r="N42" s="36">
        <v>48.7</v>
      </c>
    </row>
    <row r="43" spans="2:14" ht="12.75">
      <c r="B43" s="1"/>
      <c r="C43" s="1"/>
      <c r="D43" s="1"/>
      <c r="E43" s="1"/>
      <c r="F43" s="1"/>
      <c r="G43" s="33">
        <v>9.8</v>
      </c>
      <c r="H43" s="33">
        <v>10.6</v>
      </c>
      <c r="I43" s="33">
        <v>10.4</v>
      </c>
      <c r="J43" s="33">
        <v>10.6</v>
      </c>
      <c r="K43" s="33">
        <v>8.8</v>
      </c>
      <c r="L43" s="33">
        <v>9.1</v>
      </c>
      <c r="M43" s="33">
        <v>10.8</v>
      </c>
      <c r="N43" s="33">
        <v>9.8</v>
      </c>
    </row>
    <row r="44" spans="2:14" ht="12.75">
      <c r="B44" s="1"/>
      <c r="C44" s="1"/>
      <c r="D44" s="1"/>
      <c r="E44" s="1"/>
      <c r="F44" s="1"/>
      <c r="G44" s="33">
        <v>10.1</v>
      </c>
      <c r="H44" s="33">
        <v>10.6</v>
      </c>
      <c r="I44" s="33">
        <v>10.3</v>
      </c>
      <c r="J44" s="33">
        <v>10.4</v>
      </c>
      <c r="K44" s="33">
        <v>6.6</v>
      </c>
      <c r="L44" s="33">
        <v>10.3</v>
      </c>
      <c r="M44" s="33">
        <v>9.9</v>
      </c>
      <c r="N44" s="33">
        <v>9</v>
      </c>
    </row>
    <row r="45" spans="2:14" ht="12.75">
      <c r="B45" s="1"/>
      <c r="C45" s="1"/>
      <c r="D45" s="1"/>
      <c r="E45" s="1"/>
      <c r="F45" s="1"/>
      <c r="G45" s="33">
        <v>10.8</v>
      </c>
      <c r="H45" s="33">
        <v>10.3</v>
      </c>
      <c r="I45" s="33">
        <v>10.5</v>
      </c>
      <c r="J45" s="33">
        <v>9.9</v>
      </c>
      <c r="K45" s="33">
        <v>10.2</v>
      </c>
      <c r="L45" s="33">
        <v>10.1</v>
      </c>
      <c r="M45" s="33">
        <v>10.2</v>
      </c>
      <c r="N45" s="33">
        <v>10.3</v>
      </c>
    </row>
    <row r="46" spans="2:14" ht="12.75">
      <c r="B46" s="1"/>
      <c r="C46" s="1"/>
      <c r="D46" s="1"/>
      <c r="E46" s="1"/>
      <c r="F46" s="1"/>
      <c r="G46" s="33">
        <v>10.9</v>
      </c>
      <c r="H46" s="33">
        <v>9.9</v>
      </c>
      <c r="I46" s="33">
        <v>10.8</v>
      </c>
      <c r="J46" s="33">
        <v>10.5</v>
      </c>
      <c r="K46" s="33">
        <v>9.6</v>
      </c>
      <c r="L46" s="33">
        <v>10.8</v>
      </c>
      <c r="M46" s="33">
        <v>9.2</v>
      </c>
      <c r="N46" s="33">
        <v>9.1</v>
      </c>
    </row>
    <row r="47" spans="2:14" ht="12.75">
      <c r="B47" s="1"/>
      <c r="C47" s="1"/>
      <c r="D47" s="1"/>
      <c r="E47" s="1"/>
      <c r="F47" s="1"/>
      <c r="G47" s="33">
        <v>8.9</v>
      </c>
      <c r="H47" s="33">
        <v>9.8</v>
      </c>
      <c r="I47" s="33">
        <v>10.5</v>
      </c>
      <c r="J47" s="33">
        <v>10.5</v>
      </c>
      <c r="K47" s="33">
        <v>9.5</v>
      </c>
      <c r="L47" s="33">
        <v>10.6</v>
      </c>
      <c r="M47" s="33">
        <v>9.3</v>
      </c>
      <c r="N47" s="33">
        <v>10.5</v>
      </c>
    </row>
    <row r="48" spans="2:14" ht="9.75" customHeigh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5" ht="15">
      <c r="A49" s="57">
        <v>4</v>
      </c>
      <c r="B49" s="1">
        <v>142</v>
      </c>
      <c r="C49" s="17" t="s">
        <v>378</v>
      </c>
      <c r="D49" s="37" t="s">
        <v>354</v>
      </c>
      <c r="E49" s="111">
        <v>586</v>
      </c>
      <c r="F49" s="111"/>
      <c r="G49" s="35">
        <v>51.7</v>
      </c>
      <c r="H49" s="35">
        <v>103.5</v>
      </c>
      <c r="I49" s="35">
        <v>155</v>
      </c>
      <c r="J49" s="35">
        <v>204</v>
      </c>
      <c r="K49" s="35">
        <v>251.4</v>
      </c>
      <c r="L49" s="35">
        <v>301.2</v>
      </c>
      <c r="M49" s="35">
        <v>349.5</v>
      </c>
      <c r="N49" s="35">
        <v>399.5</v>
      </c>
      <c r="O49" s="35">
        <v>399.5</v>
      </c>
    </row>
    <row r="50" spans="2:14" ht="15">
      <c r="B50" s="1"/>
      <c r="C50" s="1"/>
      <c r="D50" s="1"/>
      <c r="E50" s="1"/>
      <c r="F50" s="1"/>
      <c r="G50" s="36">
        <v>51.7</v>
      </c>
      <c r="H50" s="36">
        <v>51.8</v>
      </c>
      <c r="I50" s="36">
        <v>51.5</v>
      </c>
      <c r="J50" s="36">
        <v>49</v>
      </c>
      <c r="K50" s="36">
        <v>47.4</v>
      </c>
      <c r="L50" s="36">
        <v>49.8</v>
      </c>
      <c r="M50" s="36">
        <v>48.3</v>
      </c>
      <c r="N50" s="36">
        <v>50</v>
      </c>
    </row>
    <row r="51" spans="2:14" ht="12.75">
      <c r="B51" s="1"/>
      <c r="C51" s="1"/>
      <c r="D51" s="1"/>
      <c r="E51" s="1"/>
      <c r="F51" s="1"/>
      <c r="G51" s="33">
        <v>9.6</v>
      </c>
      <c r="H51" s="33">
        <v>10.1</v>
      </c>
      <c r="I51" s="33">
        <v>9.9</v>
      </c>
      <c r="J51" s="33">
        <v>9.7</v>
      </c>
      <c r="K51" s="33">
        <v>8.8</v>
      </c>
      <c r="L51" s="33">
        <v>9.9</v>
      </c>
      <c r="M51" s="33">
        <v>9.3</v>
      </c>
      <c r="N51" s="33">
        <v>9.4</v>
      </c>
    </row>
    <row r="52" spans="2:14" ht="12.75">
      <c r="B52" s="1"/>
      <c r="C52" s="1"/>
      <c r="D52" s="1"/>
      <c r="E52" s="1"/>
      <c r="F52" s="1"/>
      <c r="G52" s="33">
        <v>10.7</v>
      </c>
      <c r="H52" s="33">
        <v>9.9</v>
      </c>
      <c r="I52" s="33">
        <v>10.1</v>
      </c>
      <c r="J52" s="33">
        <v>9.7</v>
      </c>
      <c r="K52" s="33">
        <v>8.9</v>
      </c>
      <c r="L52" s="33">
        <v>9.9</v>
      </c>
      <c r="M52" s="33">
        <v>10.2</v>
      </c>
      <c r="N52" s="33">
        <v>10.7</v>
      </c>
    </row>
    <row r="53" spans="2:14" ht="12.75">
      <c r="B53" s="1"/>
      <c r="C53" s="1"/>
      <c r="D53" s="1"/>
      <c r="E53" s="1"/>
      <c r="F53" s="1"/>
      <c r="G53" s="33">
        <v>10.6</v>
      </c>
      <c r="H53" s="33">
        <v>10.6</v>
      </c>
      <c r="I53" s="33">
        <v>10.7</v>
      </c>
      <c r="J53" s="33">
        <v>9.9</v>
      </c>
      <c r="K53" s="33">
        <v>9.9</v>
      </c>
      <c r="L53" s="33">
        <v>9.4</v>
      </c>
      <c r="M53" s="33">
        <v>9.5</v>
      </c>
      <c r="N53" s="33">
        <v>10</v>
      </c>
    </row>
    <row r="54" spans="2:14" ht="12.75">
      <c r="B54" s="1"/>
      <c r="C54" s="1"/>
      <c r="D54" s="1"/>
      <c r="E54" s="1"/>
      <c r="F54" s="1"/>
      <c r="G54" s="33">
        <v>10.6</v>
      </c>
      <c r="H54" s="33">
        <v>10.7</v>
      </c>
      <c r="I54" s="33">
        <v>10.6</v>
      </c>
      <c r="J54" s="33">
        <v>9.9</v>
      </c>
      <c r="K54" s="33">
        <v>9.9</v>
      </c>
      <c r="L54" s="33">
        <v>10.1</v>
      </c>
      <c r="M54" s="33">
        <v>10</v>
      </c>
      <c r="N54" s="33">
        <v>9.7</v>
      </c>
    </row>
    <row r="55" spans="2:14" ht="12.75">
      <c r="B55" s="1"/>
      <c r="C55" s="1"/>
      <c r="D55" s="1"/>
      <c r="E55" s="1"/>
      <c r="F55" s="1"/>
      <c r="G55" s="33">
        <v>10.2</v>
      </c>
      <c r="H55" s="33">
        <v>10.5</v>
      </c>
      <c r="I55" s="33">
        <v>10.2</v>
      </c>
      <c r="J55" s="33">
        <v>9.8</v>
      </c>
      <c r="K55" s="33">
        <v>9.9</v>
      </c>
      <c r="L55" s="33">
        <v>10.5</v>
      </c>
      <c r="M55" s="33">
        <v>9.3</v>
      </c>
      <c r="N55" s="33">
        <v>10.2</v>
      </c>
    </row>
    <row r="56" spans="2:14" ht="9.75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3"/>
    </row>
    <row r="57" spans="1:15" ht="15">
      <c r="A57" s="57">
        <v>5</v>
      </c>
      <c r="B57" s="1">
        <v>148</v>
      </c>
      <c r="C57" s="17" t="s">
        <v>379</v>
      </c>
      <c r="D57" s="37" t="s">
        <v>354</v>
      </c>
      <c r="E57" s="111">
        <v>579</v>
      </c>
      <c r="F57" s="111"/>
      <c r="G57" s="35">
        <v>47.8</v>
      </c>
      <c r="H57" s="35">
        <v>97.8</v>
      </c>
      <c r="I57" s="35">
        <v>148.2</v>
      </c>
      <c r="J57" s="35">
        <v>199.3</v>
      </c>
      <c r="K57" s="35">
        <v>247.7</v>
      </c>
      <c r="L57" s="35">
        <v>293.8</v>
      </c>
      <c r="M57" s="35">
        <v>343.9</v>
      </c>
      <c r="N57" s="35"/>
      <c r="O57" s="35">
        <v>343.9</v>
      </c>
    </row>
    <row r="58" spans="2:14" ht="15">
      <c r="B58" s="1"/>
      <c r="C58" s="1"/>
      <c r="D58" s="1"/>
      <c r="E58" s="1"/>
      <c r="F58" s="1"/>
      <c r="G58" s="36">
        <v>47.8</v>
      </c>
      <c r="H58" s="36">
        <v>50</v>
      </c>
      <c r="I58" s="36">
        <v>50.4</v>
      </c>
      <c r="J58" s="36">
        <v>51.1</v>
      </c>
      <c r="K58" s="36">
        <v>48.4</v>
      </c>
      <c r="L58" s="36">
        <v>46.1</v>
      </c>
      <c r="M58" s="36">
        <v>50.1</v>
      </c>
      <c r="N58" s="36"/>
    </row>
    <row r="59" spans="2:14" ht="12.75">
      <c r="B59" s="1"/>
      <c r="C59" s="1"/>
      <c r="D59" s="1"/>
      <c r="E59" s="1"/>
      <c r="F59" s="1"/>
      <c r="G59" s="33">
        <v>9.3</v>
      </c>
      <c r="H59" s="33">
        <v>10</v>
      </c>
      <c r="I59" s="33">
        <v>10.7</v>
      </c>
      <c r="J59" s="33">
        <v>9.9</v>
      </c>
      <c r="K59" s="33">
        <v>8.9</v>
      </c>
      <c r="L59" s="33">
        <v>9</v>
      </c>
      <c r="M59" s="33">
        <v>10.3</v>
      </c>
      <c r="N59" s="33"/>
    </row>
    <row r="60" spans="2:14" ht="12.75">
      <c r="B60" s="1"/>
      <c r="C60" s="1"/>
      <c r="D60" s="1"/>
      <c r="E60" s="1"/>
      <c r="F60" s="1"/>
      <c r="G60" s="33">
        <v>9.4</v>
      </c>
      <c r="H60" s="33">
        <v>10.2</v>
      </c>
      <c r="I60" s="33">
        <v>9.5</v>
      </c>
      <c r="J60" s="33">
        <v>10.7</v>
      </c>
      <c r="K60" s="33">
        <v>10.2</v>
      </c>
      <c r="L60" s="33">
        <v>9.1</v>
      </c>
      <c r="M60" s="33">
        <v>9.8</v>
      </c>
      <c r="N60" s="33"/>
    </row>
    <row r="61" spans="2:14" ht="12.75">
      <c r="B61" s="1"/>
      <c r="C61" s="1"/>
      <c r="D61" s="1"/>
      <c r="E61" s="1"/>
      <c r="F61" s="1"/>
      <c r="G61" s="33">
        <v>9.9</v>
      </c>
      <c r="H61" s="33">
        <v>9.6</v>
      </c>
      <c r="I61" s="33">
        <v>10.2</v>
      </c>
      <c r="J61" s="33">
        <v>10.5</v>
      </c>
      <c r="K61" s="33">
        <v>10.1</v>
      </c>
      <c r="L61" s="33">
        <v>9.5</v>
      </c>
      <c r="M61" s="33">
        <v>10.1</v>
      </c>
      <c r="N61" s="33"/>
    </row>
    <row r="62" spans="2:14" ht="12.75">
      <c r="B62" s="1"/>
      <c r="C62" s="1"/>
      <c r="D62" s="1"/>
      <c r="E62" s="1"/>
      <c r="F62" s="1"/>
      <c r="G62" s="33">
        <v>9.1</v>
      </c>
      <c r="H62" s="33">
        <v>9.9</v>
      </c>
      <c r="I62" s="33">
        <v>10.1</v>
      </c>
      <c r="J62" s="33">
        <v>10.1</v>
      </c>
      <c r="K62" s="33">
        <v>9.1</v>
      </c>
      <c r="L62" s="33">
        <v>9.3</v>
      </c>
      <c r="M62" s="33">
        <v>10.1</v>
      </c>
      <c r="N62" s="33"/>
    </row>
    <row r="63" spans="2:14" ht="12.75">
      <c r="B63" s="1"/>
      <c r="C63" s="1"/>
      <c r="D63" s="1"/>
      <c r="E63" s="1"/>
      <c r="F63" s="1"/>
      <c r="G63" s="33">
        <v>10.1</v>
      </c>
      <c r="H63" s="33">
        <v>10.3</v>
      </c>
      <c r="I63" s="33">
        <v>9.9</v>
      </c>
      <c r="J63" s="33">
        <v>9.9</v>
      </c>
      <c r="K63" s="33">
        <v>10.1</v>
      </c>
      <c r="L63" s="33">
        <v>9.2</v>
      </c>
      <c r="M63" s="33">
        <v>9.8</v>
      </c>
      <c r="N63" s="33"/>
    </row>
    <row r="64" spans="2:14" ht="9.7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5" ht="15">
      <c r="A65" s="57">
        <v>6</v>
      </c>
      <c r="B65" s="1">
        <v>143</v>
      </c>
      <c r="C65" s="17" t="s">
        <v>382</v>
      </c>
      <c r="D65" s="37" t="s">
        <v>354</v>
      </c>
      <c r="E65" s="111">
        <v>576</v>
      </c>
      <c r="F65" s="111"/>
      <c r="G65" s="35">
        <v>48.6</v>
      </c>
      <c r="H65" s="35">
        <v>98.5</v>
      </c>
      <c r="I65" s="35">
        <v>149.3</v>
      </c>
      <c r="J65" s="35">
        <v>200.6</v>
      </c>
      <c r="K65" s="35">
        <v>246.6</v>
      </c>
      <c r="L65" s="35">
        <v>294.8</v>
      </c>
      <c r="M65" s="35">
        <v>341.7</v>
      </c>
      <c r="N65" s="35"/>
      <c r="O65" s="35">
        <v>341.7</v>
      </c>
    </row>
    <row r="66" spans="2:14" ht="15">
      <c r="B66" s="1"/>
      <c r="C66" s="1"/>
      <c r="D66" s="1"/>
      <c r="E66" s="1"/>
      <c r="F66" s="1"/>
      <c r="G66" s="36">
        <v>48.6</v>
      </c>
      <c r="H66" s="36">
        <v>49.9</v>
      </c>
      <c r="I66" s="36">
        <v>50.8</v>
      </c>
      <c r="J66" s="36">
        <v>51.3</v>
      </c>
      <c r="K66" s="36">
        <v>46</v>
      </c>
      <c r="L66" s="36">
        <v>48.2</v>
      </c>
      <c r="M66" s="36">
        <v>46.9</v>
      </c>
      <c r="N66" s="36"/>
    </row>
    <row r="67" spans="2:14" ht="12.75">
      <c r="B67" s="1"/>
      <c r="C67" s="1"/>
      <c r="D67" s="1"/>
      <c r="E67" s="1"/>
      <c r="F67" s="1"/>
      <c r="G67" s="33">
        <v>8.5</v>
      </c>
      <c r="H67" s="33">
        <v>10.3</v>
      </c>
      <c r="I67" s="33">
        <v>9.6</v>
      </c>
      <c r="J67" s="33">
        <v>10.5</v>
      </c>
      <c r="K67" s="33">
        <v>9.1</v>
      </c>
      <c r="L67" s="33">
        <v>9.4</v>
      </c>
      <c r="M67" s="33">
        <v>10.5</v>
      </c>
      <c r="N67" s="33"/>
    </row>
    <row r="68" spans="2:14" ht="12.75">
      <c r="B68" s="1"/>
      <c r="C68" s="1"/>
      <c r="D68" s="1"/>
      <c r="E68" s="1"/>
      <c r="F68" s="1"/>
      <c r="G68" s="33">
        <v>10</v>
      </c>
      <c r="H68" s="33">
        <v>10.1</v>
      </c>
      <c r="I68" s="33">
        <v>10.4</v>
      </c>
      <c r="J68" s="33">
        <v>10</v>
      </c>
      <c r="K68" s="33">
        <v>10.3</v>
      </c>
      <c r="L68" s="33">
        <v>10.5</v>
      </c>
      <c r="M68" s="33">
        <v>9.4</v>
      </c>
      <c r="N68" s="33"/>
    </row>
    <row r="69" spans="2:14" ht="12.75">
      <c r="B69" s="1"/>
      <c r="C69" s="1"/>
      <c r="D69" s="1"/>
      <c r="E69" s="1"/>
      <c r="F69" s="1"/>
      <c r="G69" s="33">
        <v>9.9</v>
      </c>
      <c r="H69" s="33">
        <v>8.9</v>
      </c>
      <c r="I69" s="33">
        <v>10.6</v>
      </c>
      <c r="J69" s="33">
        <v>10</v>
      </c>
      <c r="K69" s="33">
        <v>8.2</v>
      </c>
      <c r="L69" s="33">
        <v>9.4</v>
      </c>
      <c r="M69" s="33">
        <v>10.3</v>
      </c>
      <c r="N69" s="33"/>
    </row>
    <row r="70" spans="2:14" ht="12.75">
      <c r="B70" s="1"/>
      <c r="C70" s="1"/>
      <c r="D70" s="1"/>
      <c r="E70" s="1"/>
      <c r="F70" s="1"/>
      <c r="G70" s="33">
        <v>9.8</v>
      </c>
      <c r="H70" s="33">
        <v>10.3</v>
      </c>
      <c r="I70" s="33">
        <v>10.2</v>
      </c>
      <c r="J70" s="33">
        <v>10.3</v>
      </c>
      <c r="K70" s="33">
        <v>9.9</v>
      </c>
      <c r="L70" s="33">
        <v>9.7</v>
      </c>
      <c r="M70" s="33">
        <v>9.1</v>
      </c>
      <c r="N70" s="33"/>
    </row>
    <row r="71" spans="2:14" ht="12.75">
      <c r="B71" s="1"/>
      <c r="C71" s="1"/>
      <c r="D71" s="1"/>
      <c r="E71" s="1"/>
      <c r="F71" s="1"/>
      <c r="G71" s="33">
        <v>10.4</v>
      </c>
      <c r="H71" s="33">
        <v>10.3</v>
      </c>
      <c r="I71" s="33">
        <v>10</v>
      </c>
      <c r="J71" s="33">
        <v>10.5</v>
      </c>
      <c r="K71" s="33">
        <v>8.5</v>
      </c>
      <c r="L71" s="33">
        <v>9.2</v>
      </c>
      <c r="M71" s="33">
        <v>7.6</v>
      </c>
      <c r="N71" s="33"/>
    </row>
    <row r="72" spans="2:14" ht="9.75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5" ht="15">
      <c r="A73" s="57">
        <v>7</v>
      </c>
      <c r="B73" s="1">
        <v>147</v>
      </c>
      <c r="C73" s="17" t="s">
        <v>385</v>
      </c>
      <c r="D73" s="37" t="s">
        <v>354</v>
      </c>
      <c r="E73" s="111">
        <v>563</v>
      </c>
      <c r="F73" s="111"/>
      <c r="G73" s="35">
        <v>51.6</v>
      </c>
      <c r="H73" s="35">
        <v>101.6</v>
      </c>
      <c r="I73" s="35">
        <v>153.1</v>
      </c>
      <c r="J73" s="35">
        <v>201.7</v>
      </c>
      <c r="K73" s="35">
        <v>246.7</v>
      </c>
      <c r="L73" s="35">
        <v>293.4</v>
      </c>
      <c r="M73" s="35"/>
      <c r="N73" s="35"/>
      <c r="O73" s="35">
        <v>293.4</v>
      </c>
    </row>
    <row r="74" spans="2:14" ht="15">
      <c r="B74" s="1"/>
      <c r="C74" s="1"/>
      <c r="D74" s="1"/>
      <c r="E74" s="1"/>
      <c r="F74" s="1"/>
      <c r="G74" s="36">
        <v>51.6</v>
      </c>
      <c r="H74" s="36">
        <v>50</v>
      </c>
      <c r="I74" s="36">
        <v>51.5</v>
      </c>
      <c r="J74" s="36">
        <v>48.6</v>
      </c>
      <c r="K74" s="36">
        <v>45</v>
      </c>
      <c r="L74" s="36">
        <v>46.7</v>
      </c>
      <c r="M74" s="36"/>
      <c r="N74" s="36"/>
    </row>
    <row r="75" spans="2:14" ht="12.75">
      <c r="B75" s="1"/>
      <c r="C75" s="1"/>
      <c r="D75" s="1"/>
      <c r="E75" s="1"/>
      <c r="F75" s="1"/>
      <c r="G75" s="33">
        <v>10.8</v>
      </c>
      <c r="H75" s="33">
        <v>8.5</v>
      </c>
      <c r="I75" s="33">
        <v>10.2</v>
      </c>
      <c r="J75" s="33">
        <v>10.1</v>
      </c>
      <c r="K75" s="33">
        <v>8.9</v>
      </c>
      <c r="L75" s="33">
        <v>10.7</v>
      </c>
      <c r="M75" s="33"/>
      <c r="N75" s="33"/>
    </row>
    <row r="76" spans="2:14" ht="12.75">
      <c r="B76" s="1"/>
      <c r="C76" s="1"/>
      <c r="D76" s="1"/>
      <c r="E76" s="1"/>
      <c r="F76" s="1"/>
      <c r="G76" s="33">
        <v>9.7</v>
      </c>
      <c r="H76" s="33">
        <v>10.2</v>
      </c>
      <c r="I76" s="33">
        <v>10</v>
      </c>
      <c r="J76" s="33">
        <v>9.3</v>
      </c>
      <c r="K76" s="33">
        <v>8.9</v>
      </c>
      <c r="L76" s="33">
        <v>10.1</v>
      </c>
      <c r="M76" s="33"/>
      <c r="N76" s="33"/>
    </row>
    <row r="77" spans="2:14" ht="12.75">
      <c r="B77" s="1"/>
      <c r="C77" s="1"/>
      <c r="D77" s="1"/>
      <c r="E77" s="1"/>
      <c r="F77" s="1"/>
      <c r="G77" s="33">
        <v>10.6</v>
      </c>
      <c r="H77" s="33">
        <v>10.3</v>
      </c>
      <c r="I77" s="33">
        <v>10.4</v>
      </c>
      <c r="J77" s="33">
        <v>9.8</v>
      </c>
      <c r="K77" s="33">
        <v>7.8</v>
      </c>
      <c r="L77" s="33">
        <v>8</v>
      </c>
      <c r="M77" s="33"/>
      <c r="N77" s="33"/>
    </row>
    <row r="78" spans="2:14" ht="12.75">
      <c r="B78" s="1"/>
      <c r="C78" s="1"/>
      <c r="D78" s="1"/>
      <c r="E78" s="1"/>
      <c r="F78" s="1"/>
      <c r="G78" s="33">
        <v>10.3</v>
      </c>
      <c r="H78" s="33">
        <v>10.7</v>
      </c>
      <c r="I78" s="33">
        <v>10.3</v>
      </c>
      <c r="J78" s="33">
        <v>10.2</v>
      </c>
      <c r="K78" s="33">
        <v>10.4</v>
      </c>
      <c r="L78" s="33">
        <v>9.3</v>
      </c>
      <c r="M78" s="33"/>
      <c r="N78" s="33"/>
    </row>
    <row r="79" spans="2:14" ht="12.75">
      <c r="B79" s="1"/>
      <c r="C79" s="1"/>
      <c r="D79" s="1"/>
      <c r="E79" s="1"/>
      <c r="F79" s="1"/>
      <c r="G79" s="33">
        <v>10.2</v>
      </c>
      <c r="H79" s="33">
        <v>10.3</v>
      </c>
      <c r="I79" s="33">
        <v>10.6</v>
      </c>
      <c r="J79" s="33">
        <v>9.2</v>
      </c>
      <c r="K79" s="33">
        <v>9</v>
      </c>
      <c r="L79" s="33">
        <v>8.6</v>
      </c>
      <c r="M79" s="33"/>
      <c r="N79" s="33"/>
    </row>
    <row r="80" spans="2:14" ht="9.7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5" ht="15">
      <c r="A81" s="57">
        <v>8</v>
      </c>
      <c r="B81" s="1">
        <v>146</v>
      </c>
      <c r="C81" s="17" t="s">
        <v>384</v>
      </c>
      <c r="D81" s="37" t="s">
        <v>354</v>
      </c>
      <c r="E81" s="111">
        <v>564</v>
      </c>
      <c r="F81" s="111"/>
      <c r="G81" s="35">
        <v>51.4</v>
      </c>
      <c r="H81" s="35">
        <v>98.4</v>
      </c>
      <c r="I81" s="35">
        <v>148.3</v>
      </c>
      <c r="J81" s="35">
        <v>195.8</v>
      </c>
      <c r="K81" s="35">
        <v>243.3</v>
      </c>
      <c r="L81" s="35">
        <v>292.2</v>
      </c>
      <c r="M81" s="35"/>
      <c r="N81" s="35"/>
      <c r="O81" s="35">
        <v>292.2</v>
      </c>
    </row>
    <row r="82" spans="2:14" ht="15">
      <c r="B82" s="1"/>
      <c r="C82" s="1"/>
      <c r="D82" s="1"/>
      <c r="E82" s="1"/>
      <c r="F82" s="1"/>
      <c r="G82" s="36">
        <v>51.4</v>
      </c>
      <c r="H82" s="36">
        <v>47</v>
      </c>
      <c r="I82" s="36">
        <v>49.9</v>
      </c>
      <c r="J82" s="36">
        <v>47.5</v>
      </c>
      <c r="K82" s="36">
        <v>47.5</v>
      </c>
      <c r="L82" s="36">
        <v>48.9</v>
      </c>
      <c r="M82" s="36"/>
      <c r="N82" s="36"/>
    </row>
    <row r="83" spans="2:14" ht="12.75">
      <c r="B83" s="1"/>
      <c r="C83" s="1"/>
      <c r="D83" s="1"/>
      <c r="E83" s="1"/>
      <c r="F83" s="1"/>
      <c r="G83" s="33">
        <v>10.6</v>
      </c>
      <c r="H83" s="33">
        <v>9.5</v>
      </c>
      <c r="I83" s="33">
        <v>10.2</v>
      </c>
      <c r="J83" s="33">
        <v>9.9</v>
      </c>
      <c r="K83" s="33">
        <v>9.6</v>
      </c>
      <c r="L83" s="33">
        <v>10</v>
      </c>
      <c r="M83" s="33"/>
      <c r="N83" s="33"/>
    </row>
    <row r="84" spans="2:14" ht="12.75">
      <c r="B84" s="1"/>
      <c r="C84" s="1"/>
      <c r="D84" s="1"/>
      <c r="E84" s="1"/>
      <c r="F84" s="1"/>
      <c r="G84" s="33">
        <v>9.1</v>
      </c>
      <c r="H84" s="33">
        <v>9.8</v>
      </c>
      <c r="I84" s="33">
        <v>10.3</v>
      </c>
      <c r="J84" s="33">
        <v>8.9</v>
      </c>
      <c r="K84" s="33">
        <v>9.6</v>
      </c>
      <c r="L84" s="33">
        <v>9.6</v>
      </c>
      <c r="M84" s="33"/>
      <c r="N84" s="33"/>
    </row>
    <row r="85" spans="2:14" ht="12.75">
      <c r="B85" s="1"/>
      <c r="C85" s="1"/>
      <c r="D85" s="1"/>
      <c r="E85" s="1"/>
      <c r="F85" s="1"/>
      <c r="G85" s="33">
        <v>10.7</v>
      </c>
      <c r="H85" s="33">
        <v>9.6</v>
      </c>
      <c r="I85" s="33">
        <v>9.6</v>
      </c>
      <c r="J85" s="33">
        <v>9.7</v>
      </c>
      <c r="K85" s="33">
        <v>9.5</v>
      </c>
      <c r="L85" s="33">
        <v>9.9</v>
      </c>
      <c r="M85" s="33"/>
      <c r="N85" s="33"/>
    </row>
    <row r="86" spans="2:14" ht="12.75">
      <c r="B86" s="1"/>
      <c r="C86" s="1"/>
      <c r="D86" s="1"/>
      <c r="E86" s="1"/>
      <c r="F86" s="1"/>
      <c r="G86" s="33">
        <v>10.5</v>
      </c>
      <c r="H86" s="33">
        <v>9.7</v>
      </c>
      <c r="I86" s="33">
        <v>9.3</v>
      </c>
      <c r="J86" s="33">
        <v>9.1</v>
      </c>
      <c r="K86" s="33">
        <v>9.3</v>
      </c>
      <c r="L86" s="33">
        <v>9.2</v>
      </c>
      <c r="M86" s="33"/>
      <c r="N86" s="33"/>
    </row>
    <row r="87" spans="2:14" ht="12.75">
      <c r="B87" s="1"/>
      <c r="C87" s="1"/>
      <c r="D87" s="1"/>
      <c r="E87" s="1"/>
      <c r="F87" s="1"/>
      <c r="G87" s="33">
        <v>10.5</v>
      </c>
      <c r="H87" s="33">
        <v>8.4</v>
      </c>
      <c r="I87" s="33">
        <v>10.5</v>
      </c>
      <c r="J87" s="33">
        <v>9.9</v>
      </c>
      <c r="K87" s="33">
        <v>9.5</v>
      </c>
      <c r="L87" s="33">
        <v>10.2</v>
      </c>
      <c r="M87" s="33"/>
      <c r="N87" s="33"/>
    </row>
    <row r="88" ht="9.75" customHeight="1"/>
    <row r="89" spans="1:20" ht="12.75">
      <c r="A89" s="58" t="s">
        <v>685</v>
      </c>
      <c r="Q89" s="112" t="s">
        <v>42</v>
      </c>
      <c r="R89" s="112"/>
      <c r="S89" s="112"/>
      <c r="T89" s="112"/>
    </row>
  </sheetData>
  <sheetProtection/>
  <mergeCells count="17">
    <mergeCell ref="A1:R1"/>
    <mergeCell ref="P3:R3"/>
    <mergeCell ref="E9:F9"/>
    <mergeCell ref="A11:A13"/>
    <mergeCell ref="U11:U13"/>
    <mergeCell ref="A15:A17"/>
    <mergeCell ref="U15:U17"/>
    <mergeCell ref="E65:F65"/>
    <mergeCell ref="E73:F73"/>
    <mergeCell ref="E81:F81"/>
    <mergeCell ref="Q89:T89"/>
    <mergeCell ref="E23:F23"/>
    <mergeCell ref="E25:F25"/>
    <mergeCell ref="E33:F33"/>
    <mergeCell ref="E41:F41"/>
    <mergeCell ref="E49:F49"/>
    <mergeCell ref="E57:F57"/>
  </mergeCells>
  <conditionalFormatting sqref="F12:R12 F16:R16">
    <cfRule type="cellIs" priority="14" dxfId="1" operator="equal">
      <formula>1</formula>
    </cfRule>
  </conditionalFormatting>
  <conditionalFormatting sqref="F12:R12 F16:R16">
    <cfRule type="cellIs" priority="13" dxfId="0" operator="equal">
      <formula>2</formula>
    </cfRule>
  </conditionalFormatting>
  <conditionalFormatting sqref="S12:T12">
    <cfRule type="cellIs" priority="4" dxfId="1" operator="equal">
      <formula>1</formula>
    </cfRule>
  </conditionalFormatting>
  <conditionalFormatting sqref="S12:T12">
    <cfRule type="cellIs" priority="3" dxfId="0" operator="equal">
      <formula>2</formula>
    </cfRule>
  </conditionalFormatting>
  <conditionalFormatting sqref="S16:T16">
    <cfRule type="cellIs" priority="2" dxfId="1" operator="equal">
      <formula>1</formula>
    </cfRule>
  </conditionalFormatting>
  <conditionalFormatting sqref="S16:T16">
    <cfRule type="cellIs" priority="1" dxfId="0" operator="equal">
      <formula>2</formula>
    </cfRule>
  </conditionalFormatting>
  <hyperlinks>
    <hyperlink ref="P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showGridLines="0" zoomScalePageLayoutView="0" workbookViewId="0" topLeftCell="A1">
      <selection activeCell="N3" sqref="N3:O3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5.28125" style="1" customWidth="1"/>
    <col min="5" max="5" width="9.140625" style="1" customWidth="1"/>
    <col min="6" max="7" width="3.421875" style="1" customWidth="1"/>
    <col min="8" max="8" width="5.140625" style="1" customWidth="1"/>
    <col min="9" max="10" width="3.421875" style="1" customWidth="1"/>
    <col min="11" max="11" width="5.140625" style="1" customWidth="1"/>
    <col min="12" max="13" width="3.421875" style="1" customWidth="1"/>
    <col min="14" max="14" width="5.140625" style="1" customWidth="1"/>
    <col min="15" max="15" width="7.28125" style="1" customWidth="1"/>
    <col min="16" max="16" width="7.57421875" style="1" customWidth="1"/>
    <col min="17" max="16384" width="9.140625" style="1" customWidth="1"/>
  </cols>
  <sheetData>
    <row r="1" spans="1:14" ht="20.2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3" ht="15.75">
      <c r="A2" s="17" t="s">
        <v>43</v>
      </c>
      <c r="C2" s="18">
        <v>9</v>
      </c>
    </row>
    <row r="3" spans="1:15" ht="15.75">
      <c r="A3" s="17" t="s">
        <v>44</v>
      </c>
      <c r="C3" s="18" t="s">
        <v>391</v>
      </c>
      <c r="N3" s="107" t="s">
        <v>46</v>
      </c>
      <c r="O3" s="107"/>
    </row>
    <row r="4" spans="1:3" ht="15.75">
      <c r="A4" s="17" t="s">
        <v>47</v>
      </c>
      <c r="C4" s="18" t="s">
        <v>48</v>
      </c>
    </row>
    <row r="5" spans="1:3" ht="15.75">
      <c r="A5" s="17" t="s">
        <v>49</v>
      </c>
      <c r="C5" s="18" t="s">
        <v>16</v>
      </c>
    </row>
    <row r="7" spans="1:15" ht="12.75">
      <c r="A7" s="19" t="s">
        <v>50</v>
      </c>
      <c r="B7" s="20" t="s">
        <v>51</v>
      </c>
      <c r="C7" s="21" t="s">
        <v>52</v>
      </c>
      <c r="D7" s="19" t="s">
        <v>53</v>
      </c>
      <c r="E7" s="20" t="s">
        <v>54</v>
      </c>
      <c r="F7" s="20" t="s">
        <v>55</v>
      </c>
      <c r="G7" s="20" t="s">
        <v>56</v>
      </c>
      <c r="H7" s="20" t="s">
        <v>300</v>
      </c>
      <c r="I7" s="20" t="s">
        <v>55</v>
      </c>
      <c r="J7" s="20" t="s">
        <v>56</v>
      </c>
      <c r="K7" s="20" t="s">
        <v>300</v>
      </c>
      <c r="L7" s="20" t="s">
        <v>55</v>
      </c>
      <c r="M7" s="20" t="s">
        <v>56</v>
      </c>
      <c r="N7" s="20" t="s">
        <v>300</v>
      </c>
      <c r="O7" s="20" t="s">
        <v>61</v>
      </c>
    </row>
    <row r="8" ht="7.5" customHeight="1"/>
    <row r="9" spans="1:15" ht="15">
      <c r="A9" s="22">
        <v>1</v>
      </c>
      <c r="B9" s="1">
        <v>35</v>
      </c>
      <c r="C9" s="17" t="s">
        <v>154</v>
      </c>
      <c r="D9" s="23">
        <v>1999</v>
      </c>
      <c r="E9" s="24">
        <v>37922</v>
      </c>
      <c r="F9" s="1">
        <v>99</v>
      </c>
      <c r="G9" s="1">
        <v>98</v>
      </c>
      <c r="H9" s="36">
        <v>197</v>
      </c>
      <c r="I9" s="1">
        <v>99</v>
      </c>
      <c r="J9" s="1">
        <v>100</v>
      </c>
      <c r="K9" s="36">
        <v>199</v>
      </c>
      <c r="L9" s="1">
        <v>99</v>
      </c>
      <c r="M9" s="1">
        <v>99</v>
      </c>
      <c r="N9" s="36">
        <v>198</v>
      </c>
      <c r="O9" s="25">
        <v>594</v>
      </c>
    </row>
    <row r="10" spans="4:15" ht="15">
      <c r="D10" s="26" t="s">
        <v>66</v>
      </c>
      <c r="O10" s="27" t="s">
        <v>392</v>
      </c>
    </row>
    <row r="11" spans="1:15" ht="15">
      <c r="A11" s="22">
        <v>2</v>
      </c>
      <c r="B11" s="1">
        <v>36</v>
      </c>
      <c r="C11" s="17" t="s">
        <v>142</v>
      </c>
      <c r="D11" s="23">
        <v>1995</v>
      </c>
      <c r="E11" s="24">
        <v>37534</v>
      </c>
      <c r="F11" s="1">
        <v>96</v>
      </c>
      <c r="G11" s="1">
        <v>99</v>
      </c>
      <c r="H11" s="36">
        <v>195</v>
      </c>
      <c r="I11" s="1">
        <v>100</v>
      </c>
      <c r="J11" s="1">
        <v>99</v>
      </c>
      <c r="K11" s="36">
        <v>199</v>
      </c>
      <c r="L11" s="1">
        <v>96</v>
      </c>
      <c r="M11" s="1">
        <v>96</v>
      </c>
      <c r="N11" s="36">
        <v>192</v>
      </c>
      <c r="O11" s="25">
        <v>586</v>
      </c>
    </row>
    <row r="12" spans="4:15" ht="15">
      <c r="D12" s="26" t="s">
        <v>66</v>
      </c>
      <c r="O12" s="27" t="s">
        <v>145</v>
      </c>
    </row>
    <row r="13" spans="1:15" ht="15">
      <c r="A13" s="22">
        <v>3</v>
      </c>
      <c r="B13" s="1">
        <v>38</v>
      </c>
      <c r="C13" s="17" t="s">
        <v>233</v>
      </c>
      <c r="D13" s="23">
        <v>1995</v>
      </c>
      <c r="E13" s="24">
        <v>35065</v>
      </c>
      <c r="F13" s="1">
        <v>96</v>
      </c>
      <c r="G13" s="1">
        <v>99</v>
      </c>
      <c r="H13" s="36">
        <v>195</v>
      </c>
      <c r="I13" s="1">
        <v>99</v>
      </c>
      <c r="J13" s="1">
        <v>99</v>
      </c>
      <c r="K13" s="36">
        <v>198</v>
      </c>
      <c r="L13" s="1">
        <v>93</v>
      </c>
      <c r="M13" s="1">
        <v>97</v>
      </c>
      <c r="N13" s="36">
        <v>190</v>
      </c>
      <c r="O13" s="25">
        <v>583</v>
      </c>
    </row>
    <row r="14" spans="4:15" ht="15">
      <c r="D14" s="26" t="s">
        <v>234</v>
      </c>
      <c r="O14" s="27" t="s">
        <v>150</v>
      </c>
    </row>
    <row r="15" spans="1:15" ht="15">
      <c r="A15" s="22">
        <v>4</v>
      </c>
      <c r="B15" s="1">
        <v>43</v>
      </c>
      <c r="C15" s="17" t="s">
        <v>151</v>
      </c>
      <c r="D15" s="23">
        <v>1999</v>
      </c>
      <c r="E15" s="24">
        <v>38925</v>
      </c>
      <c r="F15" s="1">
        <v>96</v>
      </c>
      <c r="G15" s="1">
        <v>96</v>
      </c>
      <c r="H15" s="36">
        <v>192</v>
      </c>
      <c r="I15" s="1">
        <v>97</v>
      </c>
      <c r="J15" s="1">
        <v>98</v>
      </c>
      <c r="K15" s="36">
        <v>195</v>
      </c>
      <c r="L15" s="1">
        <v>95</v>
      </c>
      <c r="M15" s="1">
        <v>93</v>
      </c>
      <c r="N15" s="36">
        <v>188</v>
      </c>
      <c r="O15" s="25">
        <v>575</v>
      </c>
    </row>
    <row r="16" spans="4:15" ht="15">
      <c r="D16" s="26" t="s">
        <v>152</v>
      </c>
      <c r="O16" s="27" t="s">
        <v>178</v>
      </c>
    </row>
    <row r="17" spans="1:15" ht="15">
      <c r="A17" s="22">
        <v>5</v>
      </c>
      <c r="B17" s="1">
        <v>37</v>
      </c>
      <c r="C17" s="17" t="s">
        <v>144</v>
      </c>
      <c r="D17" s="23">
        <v>1985</v>
      </c>
      <c r="E17" s="24">
        <v>30494</v>
      </c>
      <c r="F17" s="1">
        <v>99</v>
      </c>
      <c r="G17" s="1">
        <v>94</v>
      </c>
      <c r="H17" s="36">
        <v>193</v>
      </c>
      <c r="I17" s="1">
        <v>97</v>
      </c>
      <c r="J17" s="1">
        <v>97</v>
      </c>
      <c r="K17" s="36">
        <v>194</v>
      </c>
      <c r="L17" s="1">
        <v>91</v>
      </c>
      <c r="M17" s="1">
        <v>97</v>
      </c>
      <c r="N17" s="36">
        <v>188</v>
      </c>
      <c r="O17" s="25">
        <v>575</v>
      </c>
    </row>
    <row r="18" spans="4:15" ht="15">
      <c r="D18" s="26" t="s">
        <v>66</v>
      </c>
      <c r="O18" s="27" t="s">
        <v>298</v>
      </c>
    </row>
    <row r="19" spans="1:15" ht="15">
      <c r="A19" s="22">
        <v>6</v>
      </c>
      <c r="B19" s="1">
        <v>46</v>
      </c>
      <c r="C19" s="17" t="s">
        <v>192</v>
      </c>
      <c r="D19" s="23">
        <v>1989</v>
      </c>
      <c r="E19" s="24">
        <v>34460</v>
      </c>
      <c r="F19" s="1">
        <v>96</v>
      </c>
      <c r="G19" s="1">
        <v>98</v>
      </c>
      <c r="H19" s="36">
        <v>194</v>
      </c>
      <c r="I19" s="1">
        <v>99</v>
      </c>
      <c r="J19" s="1">
        <v>97</v>
      </c>
      <c r="K19" s="36">
        <v>196</v>
      </c>
      <c r="L19" s="1">
        <v>92</v>
      </c>
      <c r="M19" s="1">
        <v>91</v>
      </c>
      <c r="N19" s="36">
        <v>183</v>
      </c>
      <c r="O19" s="25">
        <v>573</v>
      </c>
    </row>
    <row r="20" spans="4:15" ht="15">
      <c r="D20" s="26" t="s">
        <v>147</v>
      </c>
      <c r="O20" s="27" t="s">
        <v>159</v>
      </c>
    </row>
    <row r="21" spans="1:15" ht="15">
      <c r="A21" s="22">
        <v>7</v>
      </c>
      <c r="B21" s="1">
        <v>39</v>
      </c>
      <c r="C21" s="17" t="s">
        <v>162</v>
      </c>
      <c r="D21" s="23">
        <v>1999</v>
      </c>
      <c r="E21" s="24">
        <v>38829</v>
      </c>
      <c r="F21" s="1">
        <v>97</v>
      </c>
      <c r="G21" s="1">
        <v>95</v>
      </c>
      <c r="H21" s="36">
        <v>192</v>
      </c>
      <c r="I21" s="1">
        <v>96</v>
      </c>
      <c r="J21" s="1">
        <v>97</v>
      </c>
      <c r="K21" s="36">
        <v>193</v>
      </c>
      <c r="L21" s="1">
        <v>92</v>
      </c>
      <c r="M21" s="1">
        <v>96</v>
      </c>
      <c r="N21" s="36">
        <v>188</v>
      </c>
      <c r="O21" s="25">
        <v>573</v>
      </c>
    </row>
    <row r="22" spans="4:15" ht="15">
      <c r="D22" s="26" t="s">
        <v>66</v>
      </c>
      <c r="O22" s="27" t="s">
        <v>181</v>
      </c>
    </row>
    <row r="23" spans="1:15" ht="15">
      <c r="A23" s="22">
        <v>8</v>
      </c>
      <c r="B23" s="1">
        <v>63</v>
      </c>
      <c r="C23" s="17" t="s">
        <v>209</v>
      </c>
      <c r="D23" s="23">
        <v>2001</v>
      </c>
      <c r="E23" s="24">
        <v>39875</v>
      </c>
      <c r="F23" s="1">
        <v>95</v>
      </c>
      <c r="G23" s="1">
        <v>97</v>
      </c>
      <c r="H23" s="36">
        <v>192</v>
      </c>
      <c r="I23" s="1">
        <v>98</v>
      </c>
      <c r="J23" s="1">
        <v>99</v>
      </c>
      <c r="K23" s="36">
        <v>197</v>
      </c>
      <c r="L23" s="1">
        <v>84</v>
      </c>
      <c r="M23" s="1">
        <v>93</v>
      </c>
      <c r="N23" s="36">
        <v>177</v>
      </c>
      <c r="O23" s="25">
        <v>566</v>
      </c>
    </row>
    <row r="24" spans="4:15" ht="15">
      <c r="D24" s="26" t="s">
        <v>167</v>
      </c>
      <c r="O24" s="27" t="s">
        <v>205</v>
      </c>
    </row>
    <row r="25" spans="1:15" ht="15">
      <c r="A25" s="22">
        <v>9</v>
      </c>
      <c r="B25" s="1">
        <v>152</v>
      </c>
      <c r="C25" s="17" t="s">
        <v>393</v>
      </c>
      <c r="D25" s="23">
        <v>1973</v>
      </c>
      <c r="E25" s="24">
        <v>1463</v>
      </c>
      <c r="F25" s="1">
        <v>89</v>
      </c>
      <c r="G25" s="1">
        <v>93</v>
      </c>
      <c r="H25" s="36">
        <v>182</v>
      </c>
      <c r="I25" s="1">
        <v>95</v>
      </c>
      <c r="J25" s="1">
        <v>97</v>
      </c>
      <c r="K25" s="36">
        <v>192</v>
      </c>
      <c r="L25" s="1">
        <v>82</v>
      </c>
      <c r="M25" s="1">
        <v>88</v>
      </c>
      <c r="N25" s="36">
        <v>170</v>
      </c>
      <c r="O25" s="25">
        <v>544</v>
      </c>
    </row>
    <row r="26" spans="4:15" ht="15">
      <c r="D26" s="26" t="s">
        <v>152</v>
      </c>
      <c r="O26" s="27" t="s">
        <v>216</v>
      </c>
    </row>
    <row r="27" spans="1:15" ht="15">
      <c r="A27" s="22">
        <v>10</v>
      </c>
      <c r="B27" s="1">
        <v>66</v>
      </c>
      <c r="C27" s="17" t="s">
        <v>231</v>
      </c>
      <c r="D27" s="23">
        <v>1971</v>
      </c>
      <c r="E27" s="24">
        <v>42391</v>
      </c>
      <c r="F27" s="1">
        <v>88</v>
      </c>
      <c r="G27" s="1">
        <v>92</v>
      </c>
      <c r="H27" s="36">
        <v>180</v>
      </c>
      <c r="I27" s="1">
        <v>95</v>
      </c>
      <c r="J27" s="1">
        <v>96</v>
      </c>
      <c r="K27" s="36">
        <v>191</v>
      </c>
      <c r="L27" s="1">
        <v>82</v>
      </c>
      <c r="M27" s="1">
        <v>90</v>
      </c>
      <c r="N27" s="36">
        <v>172</v>
      </c>
      <c r="O27" s="25">
        <v>543</v>
      </c>
    </row>
    <row r="28" spans="4:15" ht="15">
      <c r="D28" s="26" t="s">
        <v>165</v>
      </c>
      <c r="O28" s="27" t="s">
        <v>73</v>
      </c>
    </row>
    <row r="29" spans="1:15" ht="15">
      <c r="A29" s="22">
        <v>11</v>
      </c>
      <c r="B29" s="1">
        <v>78</v>
      </c>
      <c r="C29" s="17" t="s">
        <v>188</v>
      </c>
      <c r="D29" s="23">
        <v>1958</v>
      </c>
      <c r="E29" s="24">
        <v>4261</v>
      </c>
      <c r="F29" s="1">
        <v>86</v>
      </c>
      <c r="G29" s="1">
        <v>85</v>
      </c>
      <c r="H29" s="36">
        <v>171</v>
      </c>
      <c r="I29" s="1">
        <v>92</v>
      </c>
      <c r="J29" s="1">
        <v>96</v>
      </c>
      <c r="K29" s="36">
        <v>188</v>
      </c>
      <c r="L29" s="1">
        <v>85</v>
      </c>
      <c r="M29" s="1">
        <v>83</v>
      </c>
      <c r="N29" s="36">
        <v>168</v>
      </c>
      <c r="O29" s="25">
        <v>527</v>
      </c>
    </row>
    <row r="30" spans="4:15" ht="15">
      <c r="D30" s="26" t="s">
        <v>189</v>
      </c>
      <c r="O30" s="27" t="s">
        <v>64</v>
      </c>
    </row>
    <row r="31" spans="1:15" ht="15">
      <c r="A31" s="22">
        <v>12</v>
      </c>
      <c r="B31" s="1">
        <v>87</v>
      </c>
      <c r="C31" s="17" t="s">
        <v>214</v>
      </c>
      <c r="D31" s="23">
        <v>1963</v>
      </c>
      <c r="E31" s="24">
        <v>677</v>
      </c>
      <c r="F31" s="1">
        <v>83</v>
      </c>
      <c r="G31" s="1">
        <v>91</v>
      </c>
      <c r="H31" s="36">
        <v>174</v>
      </c>
      <c r="I31" s="1">
        <v>98</v>
      </c>
      <c r="J31" s="1">
        <v>98</v>
      </c>
      <c r="K31" s="36">
        <v>196</v>
      </c>
      <c r="L31" s="1">
        <v>78</v>
      </c>
      <c r="M31" s="1">
        <v>78</v>
      </c>
      <c r="N31" s="36">
        <v>156</v>
      </c>
      <c r="O31" s="25">
        <v>526</v>
      </c>
    </row>
    <row r="32" spans="4:15" ht="15">
      <c r="D32" s="26" t="s">
        <v>215</v>
      </c>
      <c r="O32" s="27" t="s">
        <v>213</v>
      </c>
    </row>
    <row r="33" spans="1:15" ht="15">
      <c r="A33" s="22">
        <v>13</v>
      </c>
      <c r="B33" s="1">
        <v>56</v>
      </c>
      <c r="C33" s="17" t="s">
        <v>211</v>
      </c>
      <c r="D33" s="23">
        <v>1961</v>
      </c>
      <c r="E33" s="24">
        <v>571</v>
      </c>
      <c r="F33" s="1">
        <v>82</v>
      </c>
      <c r="G33" s="1">
        <v>91</v>
      </c>
      <c r="H33" s="36">
        <v>173</v>
      </c>
      <c r="I33" s="1">
        <v>95</v>
      </c>
      <c r="J33" s="1">
        <v>93</v>
      </c>
      <c r="K33" s="36">
        <v>188</v>
      </c>
      <c r="L33" s="1">
        <v>84</v>
      </c>
      <c r="M33" s="1">
        <v>80</v>
      </c>
      <c r="N33" s="36">
        <v>164</v>
      </c>
      <c r="O33" s="25">
        <v>525</v>
      </c>
    </row>
    <row r="34" spans="4:15" ht="15">
      <c r="D34" s="26" t="s">
        <v>212</v>
      </c>
      <c r="O34" s="27" t="s">
        <v>232</v>
      </c>
    </row>
    <row r="35" spans="1:15" ht="15">
      <c r="A35" s="22">
        <v>14</v>
      </c>
      <c r="B35" s="1">
        <v>92</v>
      </c>
      <c r="C35" s="17" t="s">
        <v>228</v>
      </c>
      <c r="D35" s="23">
        <v>1956</v>
      </c>
      <c r="E35" s="24">
        <v>41338</v>
      </c>
      <c r="F35" s="1">
        <v>83</v>
      </c>
      <c r="G35" s="1">
        <v>88</v>
      </c>
      <c r="H35" s="36">
        <v>171</v>
      </c>
      <c r="I35" s="1">
        <v>96</v>
      </c>
      <c r="J35" s="1">
        <v>95</v>
      </c>
      <c r="K35" s="36">
        <v>191</v>
      </c>
      <c r="L35" s="1">
        <v>81</v>
      </c>
      <c r="M35" s="1">
        <v>77</v>
      </c>
      <c r="N35" s="36">
        <v>158</v>
      </c>
      <c r="O35" s="25">
        <v>520</v>
      </c>
    </row>
    <row r="36" spans="4:15" ht="15">
      <c r="D36" s="26" t="s">
        <v>161</v>
      </c>
      <c r="O36" s="27" t="s">
        <v>232</v>
      </c>
    </row>
    <row r="37" spans="1:15" ht="15">
      <c r="A37" s="22">
        <v>15</v>
      </c>
      <c r="B37" s="1">
        <v>80</v>
      </c>
      <c r="C37" s="17" t="s">
        <v>225</v>
      </c>
      <c r="D37" s="23">
        <v>1956</v>
      </c>
      <c r="E37" s="24">
        <v>8332</v>
      </c>
      <c r="F37" s="1">
        <v>83</v>
      </c>
      <c r="G37" s="1">
        <v>89</v>
      </c>
      <c r="H37" s="36">
        <v>172</v>
      </c>
      <c r="I37" s="1">
        <v>93</v>
      </c>
      <c r="J37" s="1">
        <v>97</v>
      </c>
      <c r="K37" s="36">
        <v>190</v>
      </c>
      <c r="L37" s="1">
        <v>76</v>
      </c>
      <c r="M37" s="1">
        <v>70</v>
      </c>
      <c r="N37" s="36">
        <v>146</v>
      </c>
      <c r="O37" s="25">
        <v>508</v>
      </c>
    </row>
    <row r="38" spans="4:15" ht="15">
      <c r="D38" s="26" t="s">
        <v>226</v>
      </c>
      <c r="O38" s="27" t="s">
        <v>67</v>
      </c>
    </row>
    <row r="39" spans="1:15" ht="15">
      <c r="A39" s="22">
        <v>16</v>
      </c>
      <c r="B39" s="1">
        <v>93</v>
      </c>
      <c r="C39" s="17" t="s">
        <v>237</v>
      </c>
      <c r="D39" s="23">
        <v>1948</v>
      </c>
      <c r="E39" s="24">
        <v>6809</v>
      </c>
      <c r="F39" s="1">
        <v>80</v>
      </c>
      <c r="G39" s="1">
        <v>81</v>
      </c>
      <c r="H39" s="36">
        <v>161</v>
      </c>
      <c r="I39" s="1">
        <v>89</v>
      </c>
      <c r="J39" s="1">
        <v>95</v>
      </c>
      <c r="K39" s="36">
        <v>184</v>
      </c>
      <c r="L39" s="1">
        <v>78</v>
      </c>
      <c r="M39" s="1">
        <v>69</v>
      </c>
      <c r="N39" s="36">
        <v>147</v>
      </c>
      <c r="O39" s="25">
        <v>492</v>
      </c>
    </row>
    <row r="40" spans="4:15" ht="15">
      <c r="D40" s="26" t="s">
        <v>238</v>
      </c>
      <c r="O40" s="27" t="s">
        <v>107</v>
      </c>
    </row>
    <row r="41" spans="1:15" ht="12.75">
      <c r="A41" s="28" t="s">
        <v>116</v>
      </c>
      <c r="L41" s="108" t="s">
        <v>42</v>
      </c>
      <c r="M41" s="108"/>
      <c r="N41" s="108"/>
      <c r="O41" s="108"/>
    </row>
  </sheetData>
  <sheetProtection/>
  <mergeCells count="3">
    <mergeCell ref="A1:N1"/>
    <mergeCell ref="N3:O3"/>
    <mergeCell ref="L41:O41"/>
  </mergeCells>
  <hyperlinks>
    <hyperlink ref="N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9"/>
  <sheetViews>
    <sheetView showGridLines="0" zoomScalePageLayoutView="0" workbookViewId="0" topLeftCell="A1">
      <selection activeCell="P3" sqref="P3:R3"/>
    </sheetView>
  </sheetViews>
  <sheetFormatPr defaultColWidth="9.140625" defaultRowHeight="15"/>
  <cols>
    <col min="1" max="2" width="6.7109375" style="39" customWidth="1"/>
    <col min="3" max="3" width="28.57421875" style="39" customWidth="1"/>
    <col min="4" max="4" width="4.421875" style="39" customWidth="1"/>
    <col min="5" max="5" width="0" style="39" hidden="1" customWidth="1"/>
    <col min="6" max="6" width="6.28125" style="39" customWidth="1"/>
    <col min="7" max="20" width="6.7109375" style="39" customWidth="1"/>
    <col min="21" max="16384" width="9.140625" style="39" customWidth="1"/>
  </cols>
  <sheetData>
    <row r="1" spans="1:18" ht="20.25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</row>
    <row r="2" spans="1:3" ht="15.75">
      <c r="A2" s="17" t="s">
        <v>43</v>
      </c>
      <c r="B2" s="1"/>
      <c r="C2" s="18" t="s">
        <v>394</v>
      </c>
    </row>
    <row r="3" spans="1:18" ht="15.75">
      <c r="A3" s="17" t="s">
        <v>44</v>
      </c>
      <c r="B3" s="1"/>
      <c r="C3" s="18" t="s">
        <v>391</v>
      </c>
      <c r="P3" s="119" t="s">
        <v>46</v>
      </c>
      <c r="Q3" s="119"/>
      <c r="R3" s="119"/>
    </row>
    <row r="4" spans="1:3" ht="15.75">
      <c r="A4" s="17" t="s">
        <v>47</v>
      </c>
      <c r="B4" s="1"/>
      <c r="C4" s="18" t="s">
        <v>48</v>
      </c>
    </row>
    <row r="5" spans="1:3" ht="15.75">
      <c r="A5" s="17" t="s">
        <v>49</v>
      </c>
      <c r="B5" s="1"/>
      <c r="C5" s="18" t="s">
        <v>16</v>
      </c>
    </row>
    <row r="7" spans="1:21" ht="18.75">
      <c r="A7" s="40" t="s">
        <v>673</v>
      </c>
      <c r="B7" s="41"/>
      <c r="C7" s="42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</row>
    <row r="8" spans="1:21" ht="15.75">
      <c r="A8" s="43"/>
      <c r="B8" s="41"/>
      <c r="C8" s="42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</row>
    <row r="9" spans="1:21" ht="12.75">
      <c r="A9" s="44" t="s">
        <v>50</v>
      </c>
      <c r="B9" s="45" t="s">
        <v>51</v>
      </c>
      <c r="C9" s="46" t="s">
        <v>52</v>
      </c>
      <c r="D9" s="46" t="s">
        <v>344</v>
      </c>
      <c r="E9" s="120" t="s">
        <v>55</v>
      </c>
      <c r="F9" s="121"/>
      <c r="G9" s="44" t="s">
        <v>56</v>
      </c>
      <c r="H9" s="44" t="s">
        <v>57</v>
      </c>
      <c r="I9" s="44" t="s">
        <v>58</v>
      </c>
      <c r="J9" s="44" t="s">
        <v>59</v>
      </c>
      <c r="K9" s="44" t="s">
        <v>60</v>
      </c>
      <c r="L9" s="44" t="s">
        <v>674</v>
      </c>
      <c r="M9" s="44" t="s">
        <v>675</v>
      </c>
      <c r="N9" s="44" t="s">
        <v>676</v>
      </c>
      <c r="O9" s="44" t="s">
        <v>677</v>
      </c>
      <c r="P9" s="44" t="s">
        <v>678</v>
      </c>
      <c r="Q9" s="44" t="s">
        <v>679</v>
      </c>
      <c r="R9" s="44" t="s">
        <v>680</v>
      </c>
      <c r="S9" s="44" t="s">
        <v>681</v>
      </c>
      <c r="T9" s="44" t="s">
        <v>682</v>
      </c>
      <c r="U9" s="44" t="s">
        <v>683</v>
      </c>
    </row>
    <row r="10" spans="1:21" ht="15.75">
      <c r="A10" s="43"/>
      <c r="B10" s="41"/>
      <c r="C10" s="42"/>
      <c r="D10" s="41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</row>
    <row r="11" spans="1:21" ht="15">
      <c r="A11" s="122">
        <v>1</v>
      </c>
      <c r="B11" s="1">
        <v>43</v>
      </c>
      <c r="C11" s="17" t="s">
        <v>151</v>
      </c>
      <c r="D11" s="48" t="s">
        <v>354</v>
      </c>
      <c r="E11" s="49">
        <v>51.8</v>
      </c>
      <c r="F11" s="49">
        <f>F12</f>
        <v>2</v>
      </c>
      <c r="G11" s="49">
        <f aca="true" t="shared" si="0" ref="G11:T11">F11+G12</f>
        <v>3</v>
      </c>
      <c r="H11" s="49">
        <f t="shared" si="0"/>
        <v>3</v>
      </c>
      <c r="I11" s="49">
        <f t="shared" si="0"/>
        <v>4</v>
      </c>
      <c r="J11" s="49">
        <f t="shared" si="0"/>
        <v>6</v>
      </c>
      <c r="K11" s="49">
        <f t="shared" si="0"/>
        <v>8</v>
      </c>
      <c r="L11" s="49">
        <f t="shared" si="0"/>
        <v>8</v>
      </c>
      <c r="M11" s="49">
        <f t="shared" si="0"/>
        <v>8</v>
      </c>
      <c r="N11" s="49">
        <f t="shared" si="0"/>
        <v>8</v>
      </c>
      <c r="O11" s="49">
        <f t="shared" si="0"/>
        <v>10</v>
      </c>
      <c r="P11" s="49">
        <f t="shared" si="0"/>
        <v>10</v>
      </c>
      <c r="Q11" s="49">
        <f t="shared" si="0"/>
        <v>12</v>
      </c>
      <c r="R11" s="49">
        <f t="shared" si="0"/>
        <v>14</v>
      </c>
      <c r="S11" s="49">
        <f t="shared" si="0"/>
        <v>14</v>
      </c>
      <c r="T11" s="49">
        <f t="shared" si="0"/>
        <v>16</v>
      </c>
      <c r="U11" s="113">
        <f>MAX(J11:T11)</f>
        <v>16</v>
      </c>
    </row>
    <row r="12" spans="1:21" ht="14.25">
      <c r="A12" s="122"/>
      <c r="B12" s="41"/>
      <c r="C12" s="41"/>
      <c r="D12" s="41"/>
      <c r="E12" s="49">
        <v>2</v>
      </c>
      <c r="F12" s="49">
        <f aca="true" t="shared" si="1" ref="F12:T12">IF(F13&gt;F17,2,IF(F13=F17,1,0))</f>
        <v>2</v>
      </c>
      <c r="G12" s="49">
        <f t="shared" si="1"/>
        <v>1</v>
      </c>
      <c r="H12" s="49">
        <f t="shared" si="1"/>
        <v>0</v>
      </c>
      <c r="I12" s="49">
        <f t="shared" si="1"/>
        <v>1</v>
      </c>
      <c r="J12" s="49">
        <f t="shared" si="1"/>
        <v>2</v>
      </c>
      <c r="K12" s="49">
        <f t="shared" si="1"/>
        <v>2</v>
      </c>
      <c r="L12" s="49">
        <f t="shared" si="1"/>
        <v>0</v>
      </c>
      <c r="M12" s="49">
        <f t="shared" si="1"/>
        <v>0</v>
      </c>
      <c r="N12" s="49">
        <f t="shared" si="1"/>
        <v>0</v>
      </c>
      <c r="O12" s="49">
        <f t="shared" si="1"/>
        <v>2</v>
      </c>
      <c r="P12" s="49">
        <f t="shared" si="1"/>
        <v>0</v>
      </c>
      <c r="Q12" s="49">
        <f t="shared" si="1"/>
        <v>2</v>
      </c>
      <c r="R12" s="49">
        <f t="shared" si="1"/>
        <v>2</v>
      </c>
      <c r="S12" s="49">
        <f t="shared" si="1"/>
        <v>0</v>
      </c>
      <c r="T12" s="49">
        <f t="shared" si="1"/>
        <v>2</v>
      </c>
      <c r="U12" s="114"/>
    </row>
    <row r="13" spans="1:21" ht="12.75">
      <c r="A13" s="122"/>
      <c r="B13" s="41"/>
      <c r="C13" s="41"/>
      <c r="D13" s="41"/>
      <c r="E13" s="50">
        <v>10.2</v>
      </c>
      <c r="F13" s="51">
        <v>9.4</v>
      </c>
      <c r="G13" s="51">
        <v>9.9</v>
      </c>
      <c r="H13" s="51">
        <v>9.7</v>
      </c>
      <c r="I13" s="51">
        <v>10.5</v>
      </c>
      <c r="J13" s="51">
        <v>10.5</v>
      </c>
      <c r="K13" s="51">
        <v>10.7</v>
      </c>
      <c r="L13" s="51">
        <v>9.7</v>
      </c>
      <c r="M13" s="51">
        <v>9.8</v>
      </c>
      <c r="N13" s="51">
        <v>9</v>
      </c>
      <c r="O13" s="51">
        <v>10.6</v>
      </c>
      <c r="P13" s="51">
        <v>10</v>
      </c>
      <c r="Q13" s="51">
        <v>10.3</v>
      </c>
      <c r="R13" s="51">
        <v>10.6</v>
      </c>
      <c r="S13" s="51">
        <v>9.7</v>
      </c>
      <c r="T13" s="51">
        <v>10.3</v>
      </c>
      <c r="U13" s="114"/>
    </row>
    <row r="14" spans="1:21" ht="12.75">
      <c r="A14" s="41"/>
      <c r="B14" s="41"/>
      <c r="C14" s="41"/>
      <c r="D14" s="41"/>
      <c r="E14" s="47"/>
      <c r="F14" s="47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47"/>
      <c r="R14" s="47"/>
      <c r="S14" s="47"/>
      <c r="T14" s="47"/>
      <c r="U14" s="47"/>
    </row>
    <row r="15" spans="1:21" ht="15">
      <c r="A15" s="115">
        <v>2</v>
      </c>
      <c r="B15" s="1">
        <v>35</v>
      </c>
      <c r="C15" s="17" t="s">
        <v>154</v>
      </c>
      <c r="D15" s="48" t="s">
        <v>354</v>
      </c>
      <c r="E15" s="49">
        <v>51.8</v>
      </c>
      <c r="F15" s="49">
        <f>F16</f>
        <v>0</v>
      </c>
      <c r="G15" s="49">
        <f aca="true" t="shared" si="2" ref="G15:T15">F15+G16</f>
        <v>1</v>
      </c>
      <c r="H15" s="49">
        <f t="shared" si="2"/>
        <v>3</v>
      </c>
      <c r="I15" s="49">
        <f t="shared" si="2"/>
        <v>4</v>
      </c>
      <c r="J15" s="49">
        <f t="shared" si="2"/>
        <v>4</v>
      </c>
      <c r="K15" s="49">
        <f t="shared" si="2"/>
        <v>4</v>
      </c>
      <c r="L15" s="49">
        <f t="shared" si="2"/>
        <v>6</v>
      </c>
      <c r="M15" s="49">
        <f t="shared" si="2"/>
        <v>8</v>
      </c>
      <c r="N15" s="49">
        <f t="shared" si="2"/>
        <v>10</v>
      </c>
      <c r="O15" s="49">
        <f t="shared" si="2"/>
        <v>10</v>
      </c>
      <c r="P15" s="49">
        <f t="shared" si="2"/>
        <v>12</v>
      </c>
      <c r="Q15" s="49">
        <f t="shared" si="2"/>
        <v>12</v>
      </c>
      <c r="R15" s="49">
        <f t="shared" si="2"/>
        <v>12</v>
      </c>
      <c r="S15" s="49">
        <f t="shared" si="2"/>
        <v>14</v>
      </c>
      <c r="T15" s="49">
        <f t="shared" si="2"/>
        <v>14</v>
      </c>
      <c r="U15" s="113">
        <f>MAX(J15:T15)</f>
        <v>14</v>
      </c>
    </row>
    <row r="16" spans="1:21" ht="14.25">
      <c r="A16" s="115"/>
      <c r="B16" s="41"/>
      <c r="C16" s="41"/>
      <c r="D16" s="41"/>
      <c r="E16" s="49">
        <v>2</v>
      </c>
      <c r="F16" s="49">
        <f aca="true" t="shared" si="3" ref="F16:T16">IF(F13&gt;F17,0,IF(F13=F17,1,2))</f>
        <v>0</v>
      </c>
      <c r="G16" s="49">
        <f t="shared" si="3"/>
        <v>1</v>
      </c>
      <c r="H16" s="49">
        <f t="shared" si="3"/>
        <v>2</v>
      </c>
      <c r="I16" s="49">
        <f t="shared" si="3"/>
        <v>1</v>
      </c>
      <c r="J16" s="49">
        <f t="shared" si="3"/>
        <v>0</v>
      </c>
      <c r="K16" s="49">
        <f t="shared" si="3"/>
        <v>0</v>
      </c>
      <c r="L16" s="49">
        <f t="shared" si="3"/>
        <v>2</v>
      </c>
      <c r="M16" s="49">
        <f t="shared" si="3"/>
        <v>2</v>
      </c>
      <c r="N16" s="49">
        <f t="shared" si="3"/>
        <v>2</v>
      </c>
      <c r="O16" s="49">
        <f t="shared" si="3"/>
        <v>0</v>
      </c>
      <c r="P16" s="49">
        <f t="shared" si="3"/>
        <v>2</v>
      </c>
      <c r="Q16" s="49">
        <f t="shared" si="3"/>
        <v>0</v>
      </c>
      <c r="R16" s="49">
        <f t="shared" si="3"/>
        <v>0</v>
      </c>
      <c r="S16" s="49">
        <f t="shared" si="3"/>
        <v>2</v>
      </c>
      <c r="T16" s="49">
        <f t="shared" si="3"/>
        <v>0</v>
      </c>
      <c r="U16" s="114"/>
    </row>
    <row r="17" spans="1:21" ht="12.75">
      <c r="A17" s="115"/>
      <c r="B17" s="41"/>
      <c r="C17" s="41"/>
      <c r="D17" s="41"/>
      <c r="E17" s="50">
        <v>10.2</v>
      </c>
      <c r="F17" s="51">
        <v>9.3</v>
      </c>
      <c r="G17" s="51">
        <v>9.9</v>
      </c>
      <c r="H17" s="51">
        <v>10.4</v>
      </c>
      <c r="I17" s="51">
        <v>10.5</v>
      </c>
      <c r="J17" s="51">
        <v>9.9</v>
      </c>
      <c r="K17" s="51">
        <v>9.3</v>
      </c>
      <c r="L17" s="51">
        <v>10.3</v>
      </c>
      <c r="M17" s="51">
        <v>10.8</v>
      </c>
      <c r="N17" s="51">
        <v>10.5</v>
      </c>
      <c r="O17" s="51">
        <v>9.8</v>
      </c>
      <c r="P17" s="51">
        <v>10.2</v>
      </c>
      <c r="Q17" s="51">
        <v>9.8</v>
      </c>
      <c r="R17" s="51">
        <v>9.8</v>
      </c>
      <c r="S17" s="51">
        <v>9.8</v>
      </c>
      <c r="T17" s="51">
        <v>10.2</v>
      </c>
      <c r="U17" s="114"/>
    </row>
    <row r="18" spans="1:21" ht="12.75">
      <c r="A18" s="41"/>
      <c r="B18" s="41"/>
      <c r="C18" s="41"/>
      <c r="D18" s="41"/>
      <c r="E18" s="41"/>
      <c r="F18" s="41"/>
      <c r="G18" s="53"/>
      <c r="H18" s="53"/>
      <c r="I18" s="53"/>
      <c r="J18" s="53"/>
      <c r="K18" s="53"/>
      <c r="L18" s="41"/>
      <c r="M18" s="41"/>
      <c r="N18" s="41"/>
      <c r="O18" s="41"/>
      <c r="P18" s="41"/>
      <c r="Q18" s="41"/>
      <c r="R18" s="41"/>
      <c r="S18" s="41"/>
      <c r="T18" s="41"/>
      <c r="U18" s="41"/>
    </row>
    <row r="19" spans="1:21" ht="15.75">
      <c r="A19" s="43"/>
      <c r="B19" s="41"/>
      <c r="C19" s="42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</row>
    <row r="20" spans="1:21" ht="15.75">
      <c r="A20" s="43"/>
      <c r="B20" s="41"/>
      <c r="C20" s="42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</row>
    <row r="21" spans="1:21" ht="18.75">
      <c r="A21" s="40" t="s">
        <v>684</v>
      </c>
      <c r="B21" s="41"/>
      <c r="C21" s="42"/>
      <c r="D21" s="41"/>
      <c r="E21" s="41"/>
      <c r="F21" s="41"/>
      <c r="G21" s="41"/>
      <c r="H21" s="41"/>
      <c r="I21" s="53"/>
      <c r="J21" s="53"/>
      <c r="K21" s="53"/>
      <c r="L21" s="41"/>
      <c r="M21" s="41"/>
      <c r="N21" s="41"/>
      <c r="O21" s="41"/>
      <c r="P21" s="41"/>
      <c r="Q21" s="41"/>
      <c r="R21" s="41"/>
      <c r="S21" s="41"/>
      <c r="T21" s="41"/>
      <c r="U21" s="41"/>
    </row>
    <row r="23" spans="1:15" ht="12.75">
      <c r="A23" s="54" t="s">
        <v>50</v>
      </c>
      <c r="B23" s="55" t="s">
        <v>51</v>
      </c>
      <c r="C23" s="56" t="s">
        <v>52</v>
      </c>
      <c r="D23" s="56" t="s">
        <v>344</v>
      </c>
      <c r="E23" s="116" t="s">
        <v>345</v>
      </c>
      <c r="F23" s="117"/>
      <c r="G23" s="55" t="s">
        <v>346</v>
      </c>
      <c r="H23" s="55" t="s">
        <v>347</v>
      </c>
      <c r="I23" s="55" t="s">
        <v>348</v>
      </c>
      <c r="J23" s="55" t="s">
        <v>349</v>
      </c>
      <c r="K23" s="55" t="s">
        <v>350</v>
      </c>
      <c r="L23" s="55" t="s">
        <v>351</v>
      </c>
      <c r="M23" s="55" t="s">
        <v>352</v>
      </c>
      <c r="N23" s="55" t="s">
        <v>353</v>
      </c>
      <c r="O23" s="55" t="s">
        <v>19</v>
      </c>
    </row>
    <row r="24" ht="7.5" customHeight="1"/>
    <row r="25" spans="1:15" ht="15">
      <c r="A25" s="57">
        <v>1</v>
      </c>
      <c r="B25" s="1">
        <v>35</v>
      </c>
      <c r="C25" s="17" t="s">
        <v>154</v>
      </c>
      <c r="D25" s="37" t="s">
        <v>354</v>
      </c>
      <c r="E25" s="111">
        <v>594</v>
      </c>
      <c r="F25" s="111"/>
      <c r="G25" s="35">
        <v>51.6</v>
      </c>
      <c r="H25" s="35">
        <v>103.8</v>
      </c>
      <c r="I25" s="35">
        <v>155.9</v>
      </c>
      <c r="J25" s="35">
        <v>206.9</v>
      </c>
      <c r="K25" s="35">
        <v>253.7</v>
      </c>
      <c r="L25" s="35">
        <v>305.8</v>
      </c>
      <c r="M25" s="35">
        <v>357.7</v>
      </c>
      <c r="N25" s="35">
        <v>408</v>
      </c>
      <c r="O25" s="35">
        <v>408</v>
      </c>
    </row>
    <row r="26" spans="2:14" ht="15">
      <c r="B26" s="1"/>
      <c r="C26" s="1"/>
      <c r="D26" s="1"/>
      <c r="E26" s="1"/>
      <c r="F26" s="1"/>
      <c r="G26" s="36">
        <v>51.6</v>
      </c>
      <c r="H26" s="36">
        <v>52.2</v>
      </c>
      <c r="I26" s="36">
        <v>52.1</v>
      </c>
      <c r="J26" s="36">
        <v>51</v>
      </c>
      <c r="K26" s="36">
        <v>46.8</v>
      </c>
      <c r="L26" s="36">
        <v>52.1</v>
      </c>
      <c r="M26" s="36">
        <v>51.9</v>
      </c>
      <c r="N26" s="36">
        <v>50.3</v>
      </c>
    </row>
    <row r="27" spans="2:14" ht="12.75">
      <c r="B27" s="1"/>
      <c r="C27" s="1"/>
      <c r="D27" s="1"/>
      <c r="E27" s="1"/>
      <c r="F27" s="1"/>
      <c r="G27" s="33">
        <v>10.5</v>
      </c>
      <c r="H27" s="33">
        <v>10.7</v>
      </c>
      <c r="I27" s="33">
        <v>10.5</v>
      </c>
      <c r="J27" s="33">
        <v>10</v>
      </c>
      <c r="K27" s="33">
        <v>10.9</v>
      </c>
      <c r="L27" s="33">
        <v>10.2</v>
      </c>
      <c r="M27" s="33">
        <v>10.4</v>
      </c>
      <c r="N27" s="33">
        <v>9.8</v>
      </c>
    </row>
    <row r="28" spans="2:14" ht="12.75">
      <c r="B28" s="1"/>
      <c r="C28" s="1"/>
      <c r="D28" s="1"/>
      <c r="E28" s="1"/>
      <c r="F28" s="1"/>
      <c r="G28" s="33">
        <v>10.2</v>
      </c>
      <c r="H28" s="33">
        <v>10.2</v>
      </c>
      <c r="I28" s="33">
        <v>10.5</v>
      </c>
      <c r="J28" s="33">
        <v>9.7</v>
      </c>
      <c r="K28" s="33">
        <v>8.7</v>
      </c>
      <c r="L28" s="33">
        <v>9.8</v>
      </c>
      <c r="M28" s="33">
        <v>10.4</v>
      </c>
      <c r="N28" s="33">
        <v>10.1</v>
      </c>
    </row>
    <row r="29" spans="2:14" ht="12.75">
      <c r="B29" s="1"/>
      <c r="C29" s="1"/>
      <c r="D29" s="1"/>
      <c r="E29" s="1"/>
      <c r="F29" s="1"/>
      <c r="G29" s="33">
        <v>10.1</v>
      </c>
      <c r="H29" s="33">
        <v>10.4</v>
      </c>
      <c r="I29" s="33">
        <v>10.5</v>
      </c>
      <c r="J29" s="33">
        <v>10.3</v>
      </c>
      <c r="K29" s="33">
        <v>8.4</v>
      </c>
      <c r="L29" s="33">
        <v>10.7</v>
      </c>
      <c r="M29" s="33">
        <v>10.3</v>
      </c>
      <c r="N29" s="33">
        <v>10.2</v>
      </c>
    </row>
    <row r="30" spans="2:14" ht="12.75">
      <c r="B30" s="1"/>
      <c r="C30" s="1"/>
      <c r="D30" s="1"/>
      <c r="E30" s="1"/>
      <c r="F30" s="1"/>
      <c r="G30" s="33">
        <v>10.6</v>
      </c>
      <c r="H30" s="33">
        <v>10.4</v>
      </c>
      <c r="I30" s="33">
        <v>10.5</v>
      </c>
      <c r="J30" s="33">
        <v>10.6</v>
      </c>
      <c r="K30" s="33">
        <v>9.9</v>
      </c>
      <c r="L30" s="33">
        <v>10.6</v>
      </c>
      <c r="M30" s="33">
        <v>10.3</v>
      </c>
      <c r="N30" s="33">
        <v>10.3</v>
      </c>
    </row>
    <row r="31" spans="2:14" ht="12.75">
      <c r="B31" s="1"/>
      <c r="C31" s="1"/>
      <c r="D31" s="1"/>
      <c r="E31" s="1"/>
      <c r="F31" s="1"/>
      <c r="G31" s="33">
        <v>10.2</v>
      </c>
      <c r="H31" s="33">
        <v>10.5</v>
      </c>
      <c r="I31" s="33">
        <v>10.1</v>
      </c>
      <c r="J31" s="33">
        <v>10.4</v>
      </c>
      <c r="K31" s="33">
        <v>8.9</v>
      </c>
      <c r="L31" s="33">
        <v>10.8</v>
      </c>
      <c r="M31" s="33">
        <v>10.5</v>
      </c>
      <c r="N31" s="33">
        <v>9.9</v>
      </c>
    </row>
    <row r="32" spans="2:14" ht="9.7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5" ht="15">
      <c r="A33" s="57">
        <v>2</v>
      </c>
      <c r="B33" s="1">
        <v>43</v>
      </c>
      <c r="C33" s="17" t="s">
        <v>151</v>
      </c>
      <c r="D33" s="37" t="s">
        <v>354</v>
      </c>
      <c r="E33" s="111">
        <v>575</v>
      </c>
      <c r="F33" s="111"/>
      <c r="G33" s="35">
        <v>49.9</v>
      </c>
      <c r="H33" s="35">
        <v>100.3</v>
      </c>
      <c r="I33" s="35">
        <v>151.8</v>
      </c>
      <c r="J33" s="35">
        <v>201.3</v>
      </c>
      <c r="K33" s="35">
        <v>250.9</v>
      </c>
      <c r="L33" s="35">
        <v>301.7</v>
      </c>
      <c r="M33" s="35">
        <v>352.3</v>
      </c>
      <c r="N33" s="35">
        <v>402.4</v>
      </c>
      <c r="O33" s="35">
        <v>402.4</v>
      </c>
    </row>
    <row r="34" spans="2:14" ht="15">
      <c r="B34" s="1"/>
      <c r="C34" s="1"/>
      <c r="D34" s="1"/>
      <c r="E34" s="1"/>
      <c r="F34" s="1"/>
      <c r="G34" s="36">
        <v>49.9</v>
      </c>
      <c r="H34" s="36">
        <v>50.4</v>
      </c>
      <c r="I34" s="36">
        <v>51.5</v>
      </c>
      <c r="J34" s="36">
        <v>49.5</v>
      </c>
      <c r="K34" s="36">
        <v>49.6</v>
      </c>
      <c r="L34" s="36">
        <v>50.8</v>
      </c>
      <c r="M34" s="36">
        <v>50.6</v>
      </c>
      <c r="N34" s="36">
        <v>50.1</v>
      </c>
    </row>
    <row r="35" spans="2:14" ht="12.75">
      <c r="B35" s="1"/>
      <c r="C35" s="1"/>
      <c r="D35" s="1"/>
      <c r="E35" s="1"/>
      <c r="F35" s="1"/>
      <c r="G35" s="33">
        <v>9.5</v>
      </c>
      <c r="H35" s="33">
        <v>10</v>
      </c>
      <c r="I35" s="33">
        <v>10</v>
      </c>
      <c r="J35" s="33">
        <v>10.2</v>
      </c>
      <c r="K35" s="33">
        <v>10.1</v>
      </c>
      <c r="L35" s="33">
        <v>9.8</v>
      </c>
      <c r="M35" s="33">
        <v>10.6</v>
      </c>
      <c r="N35" s="33">
        <v>10.8</v>
      </c>
    </row>
    <row r="36" spans="2:14" ht="12.75">
      <c r="B36" s="1"/>
      <c r="C36" s="1"/>
      <c r="D36" s="1"/>
      <c r="E36" s="1"/>
      <c r="F36" s="1"/>
      <c r="G36" s="33">
        <v>10</v>
      </c>
      <c r="H36" s="33">
        <v>9.5</v>
      </c>
      <c r="I36" s="33">
        <v>10.1</v>
      </c>
      <c r="J36" s="33">
        <v>9.8</v>
      </c>
      <c r="K36" s="33">
        <v>10.3</v>
      </c>
      <c r="L36" s="33">
        <v>10.6</v>
      </c>
      <c r="M36" s="33">
        <v>9.7</v>
      </c>
      <c r="N36" s="33">
        <v>9.7</v>
      </c>
    </row>
    <row r="37" spans="2:14" ht="12.75">
      <c r="B37" s="1"/>
      <c r="C37" s="1"/>
      <c r="D37" s="1"/>
      <c r="E37" s="1"/>
      <c r="F37" s="1"/>
      <c r="G37" s="33">
        <v>10.4</v>
      </c>
      <c r="H37" s="33">
        <v>9.8</v>
      </c>
      <c r="I37" s="33">
        <v>10.2</v>
      </c>
      <c r="J37" s="33">
        <v>9.5</v>
      </c>
      <c r="K37" s="33">
        <v>9.3</v>
      </c>
      <c r="L37" s="33">
        <v>9.5</v>
      </c>
      <c r="M37" s="33">
        <v>10.6</v>
      </c>
      <c r="N37" s="33">
        <v>10.3</v>
      </c>
    </row>
    <row r="38" spans="2:14" ht="12.75">
      <c r="B38" s="1"/>
      <c r="C38" s="1"/>
      <c r="D38" s="1"/>
      <c r="E38" s="1"/>
      <c r="F38" s="1"/>
      <c r="G38" s="33">
        <v>10</v>
      </c>
      <c r="H38" s="33">
        <v>10.7</v>
      </c>
      <c r="I38" s="33">
        <v>10.7</v>
      </c>
      <c r="J38" s="33">
        <v>9.8</v>
      </c>
      <c r="K38" s="33">
        <v>10</v>
      </c>
      <c r="L38" s="33">
        <v>10.3</v>
      </c>
      <c r="M38" s="33">
        <v>10.2</v>
      </c>
      <c r="N38" s="33">
        <v>9.3</v>
      </c>
    </row>
    <row r="39" spans="2:14" ht="12.75">
      <c r="B39" s="1"/>
      <c r="C39" s="1"/>
      <c r="D39" s="1"/>
      <c r="E39" s="1"/>
      <c r="F39" s="1"/>
      <c r="G39" s="33">
        <v>10</v>
      </c>
      <c r="H39" s="33">
        <v>10.4</v>
      </c>
      <c r="I39" s="33">
        <v>10.5</v>
      </c>
      <c r="J39" s="33">
        <v>10.2</v>
      </c>
      <c r="K39" s="33">
        <v>9.9</v>
      </c>
      <c r="L39" s="33">
        <v>10.6</v>
      </c>
      <c r="M39" s="33">
        <v>9.5</v>
      </c>
      <c r="N39" s="33">
        <v>10</v>
      </c>
    </row>
    <row r="40" spans="2:14" ht="9.7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5" ht="15">
      <c r="A41" s="57">
        <v>3</v>
      </c>
      <c r="B41" s="1">
        <v>36</v>
      </c>
      <c r="C41" s="17" t="s">
        <v>142</v>
      </c>
      <c r="D41" s="37" t="s">
        <v>354</v>
      </c>
      <c r="E41" s="111">
        <v>586</v>
      </c>
      <c r="F41" s="111"/>
      <c r="G41" s="35">
        <v>50.6</v>
      </c>
      <c r="H41" s="35">
        <v>98.2</v>
      </c>
      <c r="I41" s="35">
        <v>150.7</v>
      </c>
      <c r="J41" s="35">
        <v>203.3</v>
      </c>
      <c r="K41" s="35">
        <v>252.6</v>
      </c>
      <c r="L41" s="35">
        <v>301.7</v>
      </c>
      <c r="M41" s="35">
        <v>349.5</v>
      </c>
      <c r="N41" s="35">
        <v>400.5</v>
      </c>
      <c r="O41" s="35">
        <v>400.5</v>
      </c>
    </row>
    <row r="42" spans="2:14" ht="15">
      <c r="B42" s="1"/>
      <c r="C42" s="1"/>
      <c r="D42" s="1"/>
      <c r="E42" s="1"/>
      <c r="F42" s="1"/>
      <c r="G42" s="36">
        <v>50.6</v>
      </c>
      <c r="H42" s="36">
        <v>47.6</v>
      </c>
      <c r="I42" s="36">
        <v>52.5</v>
      </c>
      <c r="J42" s="36">
        <v>52.6</v>
      </c>
      <c r="K42" s="36">
        <v>49.3</v>
      </c>
      <c r="L42" s="36">
        <v>49.1</v>
      </c>
      <c r="M42" s="36">
        <v>47.8</v>
      </c>
      <c r="N42" s="36">
        <v>51</v>
      </c>
    </row>
    <row r="43" spans="2:14" ht="12.75">
      <c r="B43" s="1"/>
      <c r="C43" s="1"/>
      <c r="D43" s="1"/>
      <c r="E43" s="1"/>
      <c r="F43" s="1"/>
      <c r="G43" s="33">
        <v>10.1</v>
      </c>
      <c r="H43" s="33">
        <v>9.1</v>
      </c>
      <c r="I43" s="33">
        <v>10.6</v>
      </c>
      <c r="J43" s="33">
        <v>10.6</v>
      </c>
      <c r="K43" s="33">
        <v>9.6</v>
      </c>
      <c r="L43" s="33">
        <v>9.4</v>
      </c>
      <c r="M43" s="33">
        <v>9.9</v>
      </c>
      <c r="N43" s="33">
        <v>10</v>
      </c>
    </row>
    <row r="44" spans="2:14" ht="12.75">
      <c r="B44" s="1"/>
      <c r="C44" s="1"/>
      <c r="D44" s="1"/>
      <c r="E44" s="1"/>
      <c r="F44" s="1"/>
      <c r="G44" s="33">
        <v>10.2</v>
      </c>
      <c r="H44" s="33">
        <v>9.9</v>
      </c>
      <c r="I44" s="33">
        <v>10.8</v>
      </c>
      <c r="J44" s="33">
        <v>10.8</v>
      </c>
      <c r="K44" s="33">
        <v>10.6</v>
      </c>
      <c r="L44" s="33">
        <v>10.2</v>
      </c>
      <c r="M44" s="33">
        <v>10</v>
      </c>
      <c r="N44" s="33">
        <v>10.8</v>
      </c>
    </row>
    <row r="45" spans="2:14" ht="12.75">
      <c r="B45" s="1"/>
      <c r="C45" s="1"/>
      <c r="D45" s="1"/>
      <c r="E45" s="1"/>
      <c r="F45" s="1"/>
      <c r="G45" s="33">
        <v>10.1</v>
      </c>
      <c r="H45" s="33">
        <v>9.3</v>
      </c>
      <c r="I45" s="33">
        <v>10.1</v>
      </c>
      <c r="J45" s="33">
        <v>10.1</v>
      </c>
      <c r="K45" s="33">
        <v>9.4</v>
      </c>
      <c r="L45" s="33">
        <v>10.2</v>
      </c>
      <c r="M45" s="33">
        <v>9.7</v>
      </c>
      <c r="N45" s="33">
        <v>9.8</v>
      </c>
    </row>
    <row r="46" spans="2:14" ht="12.75">
      <c r="B46" s="1"/>
      <c r="C46" s="1"/>
      <c r="D46" s="1"/>
      <c r="E46" s="1"/>
      <c r="F46" s="1"/>
      <c r="G46" s="33">
        <v>10.3</v>
      </c>
      <c r="H46" s="33">
        <v>9.7</v>
      </c>
      <c r="I46" s="33">
        <v>10.5</v>
      </c>
      <c r="J46" s="33">
        <v>10.5</v>
      </c>
      <c r="K46" s="33">
        <v>9.6</v>
      </c>
      <c r="L46" s="33">
        <v>10</v>
      </c>
      <c r="M46" s="33">
        <v>8.9</v>
      </c>
      <c r="N46" s="33">
        <v>10.3</v>
      </c>
    </row>
    <row r="47" spans="2:14" ht="12.75">
      <c r="B47" s="1"/>
      <c r="C47" s="1"/>
      <c r="D47" s="1"/>
      <c r="E47" s="1"/>
      <c r="F47" s="1"/>
      <c r="G47" s="33">
        <v>9.9</v>
      </c>
      <c r="H47" s="33">
        <v>9.6</v>
      </c>
      <c r="I47" s="33">
        <v>10.5</v>
      </c>
      <c r="J47" s="33">
        <v>10.6</v>
      </c>
      <c r="K47" s="33">
        <v>10.1</v>
      </c>
      <c r="L47" s="33">
        <v>9.3</v>
      </c>
      <c r="M47" s="33">
        <v>9.3</v>
      </c>
      <c r="N47" s="33">
        <v>10.1</v>
      </c>
    </row>
    <row r="48" spans="2:14" ht="9.75" customHeigh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5" ht="15">
      <c r="A49" s="57">
        <v>4</v>
      </c>
      <c r="B49" s="1">
        <v>37</v>
      </c>
      <c r="C49" s="17" t="s">
        <v>144</v>
      </c>
      <c r="D49" s="37" t="s">
        <v>354</v>
      </c>
      <c r="E49" s="111">
        <v>575</v>
      </c>
      <c r="F49" s="111"/>
      <c r="G49" s="35">
        <v>49</v>
      </c>
      <c r="H49" s="35">
        <v>99.3</v>
      </c>
      <c r="I49" s="35">
        <v>151.7</v>
      </c>
      <c r="J49" s="35">
        <v>203.5</v>
      </c>
      <c r="K49" s="35">
        <v>251.9</v>
      </c>
      <c r="L49" s="35">
        <v>301.4</v>
      </c>
      <c r="M49" s="35">
        <v>349.8</v>
      </c>
      <c r="N49" s="35">
        <v>397</v>
      </c>
      <c r="O49" s="35">
        <v>397</v>
      </c>
    </row>
    <row r="50" spans="2:14" ht="15">
      <c r="B50" s="1"/>
      <c r="C50" s="1"/>
      <c r="D50" s="1"/>
      <c r="E50" s="1"/>
      <c r="F50" s="1"/>
      <c r="G50" s="36">
        <v>49</v>
      </c>
      <c r="H50" s="36">
        <v>50.3</v>
      </c>
      <c r="I50" s="36">
        <v>52.4</v>
      </c>
      <c r="J50" s="36">
        <v>51.8</v>
      </c>
      <c r="K50" s="36">
        <v>48.4</v>
      </c>
      <c r="L50" s="36">
        <v>49.5</v>
      </c>
      <c r="M50" s="36">
        <v>48.4</v>
      </c>
      <c r="N50" s="36">
        <v>47.2</v>
      </c>
    </row>
    <row r="51" spans="2:14" ht="12.75">
      <c r="B51" s="1"/>
      <c r="C51" s="1"/>
      <c r="D51" s="1"/>
      <c r="E51" s="1"/>
      <c r="F51" s="1"/>
      <c r="G51" s="33">
        <v>10.3</v>
      </c>
      <c r="H51" s="33">
        <v>9.7</v>
      </c>
      <c r="I51" s="33">
        <v>10.6</v>
      </c>
      <c r="J51" s="33">
        <v>9.4</v>
      </c>
      <c r="K51" s="33">
        <v>10</v>
      </c>
      <c r="L51" s="33">
        <v>9.5</v>
      </c>
      <c r="M51" s="33">
        <v>8.8</v>
      </c>
      <c r="N51" s="33">
        <v>8.6</v>
      </c>
    </row>
    <row r="52" spans="2:14" ht="12.75">
      <c r="B52" s="1"/>
      <c r="C52" s="1"/>
      <c r="D52" s="1"/>
      <c r="E52" s="1"/>
      <c r="F52" s="1"/>
      <c r="G52" s="33">
        <v>10.1</v>
      </c>
      <c r="H52" s="33">
        <v>10.7</v>
      </c>
      <c r="I52" s="33">
        <v>10.1</v>
      </c>
      <c r="J52" s="33">
        <v>10.3</v>
      </c>
      <c r="K52" s="33">
        <v>10.8</v>
      </c>
      <c r="L52" s="33">
        <v>10.5</v>
      </c>
      <c r="M52" s="33">
        <v>10.2</v>
      </c>
      <c r="N52" s="33">
        <v>10</v>
      </c>
    </row>
    <row r="53" spans="2:14" ht="12.75">
      <c r="B53" s="1"/>
      <c r="C53" s="1"/>
      <c r="D53" s="1"/>
      <c r="E53" s="1"/>
      <c r="F53" s="1"/>
      <c r="G53" s="33">
        <v>9.8</v>
      </c>
      <c r="H53" s="33">
        <v>9.8</v>
      </c>
      <c r="I53" s="33">
        <v>10.6</v>
      </c>
      <c r="J53" s="33">
        <v>10.4</v>
      </c>
      <c r="K53" s="33">
        <v>8.3</v>
      </c>
      <c r="L53" s="33">
        <v>9.7</v>
      </c>
      <c r="M53" s="33">
        <v>10.1</v>
      </c>
      <c r="N53" s="33">
        <v>9.9</v>
      </c>
    </row>
    <row r="54" spans="2:14" ht="12.75">
      <c r="B54" s="1"/>
      <c r="C54" s="1"/>
      <c r="D54" s="1"/>
      <c r="E54" s="1"/>
      <c r="F54" s="1"/>
      <c r="G54" s="33">
        <v>9.8</v>
      </c>
      <c r="H54" s="33">
        <v>10.5</v>
      </c>
      <c r="I54" s="33">
        <v>10.2</v>
      </c>
      <c r="J54" s="33">
        <v>10.9</v>
      </c>
      <c r="K54" s="33">
        <v>10.6</v>
      </c>
      <c r="L54" s="33">
        <v>10.1</v>
      </c>
      <c r="M54" s="33">
        <v>9.6</v>
      </c>
      <c r="N54" s="33">
        <v>9.1</v>
      </c>
    </row>
    <row r="55" spans="2:14" ht="12.75">
      <c r="B55" s="1"/>
      <c r="C55" s="1"/>
      <c r="D55" s="1"/>
      <c r="E55" s="1"/>
      <c r="F55" s="1"/>
      <c r="G55" s="33">
        <v>9</v>
      </c>
      <c r="H55" s="33">
        <v>9.6</v>
      </c>
      <c r="I55" s="33">
        <v>10.9</v>
      </c>
      <c r="J55" s="33">
        <v>10.8</v>
      </c>
      <c r="K55" s="33">
        <v>8.7</v>
      </c>
      <c r="L55" s="33">
        <v>9.7</v>
      </c>
      <c r="M55" s="33">
        <v>9.7</v>
      </c>
      <c r="N55" s="33">
        <v>9.6</v>
      </c>
    </row>
    <row r="56" spans="2:14" ht="9.75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5" ht="15">
      <c r="A57" s="57">
        <v>5</v>
      </c>
      <c r="B57" s="1">
        <v>39</v>
      </c>
      <c r="C57" s="17" t="s">
        <v>162</v>
      </c>
      <c r="D57" s="37" t="s">
        <v>354</v>
      </c>
      <c r="E57" s="111">
        <v>573</v>
      </c>
      <c r="F57" s="111"/>
      <c r="G57" s="35">
        <v>51.7</v>
      </c>
      <c r="H57" s="35">
        <v>101.7</v>
      </c>
      <c r="I57" s="35">
        <v>152.8</v>
      </c>
      <c r="J57" s="35">
        <v>202.7</v>
      </c>
      <c r="K57" s="35">
        <v>252.5</v>
      </c>
      <c r="L57" s="35">
        <v>300.5</v>
      </c>
      <c r="M57" s="35">
        <v>345.4</v>
      </c>
      <c r="N57" s="35"/>
      <c r="O57" s="35">
        <v>345.4</v>
      </c>
    </row>
    <row r="58" spans="2:14" ht="15">
      <c r="B58" s="1"/>
      <c r="C58" s="1"/>
      <c r="D58" s="1"/>
      <c r="E58" s="1"/>
      <c r="F58" s="1"/>
      <c r="G58" s="36">
        <v>51.7</v>
      </c>
      <c r="H58" s="36">
        <v>50</v>
      </c>
      <c r="I58" s="36">
        <v>51.1</v>
      </c>
      <c r="J58" s="36">
        <v>49.9</v>
      </c>
      <c r="K58" s="36">
        <v>49.8</v>
      </c>
      <c r="L58" s="36">
        <v>48</v>
      </c>
      <c r="M58" s="36">
        <v>44.9</v>
      </c>
      <c r="N58" s="36"/>
    </row>
    <row r="59" spans="2:14" ht="12.75">
      <c r="B59" s="1"/>
      <c r="C59" s="1"/>
      <c r="D59" s="1"/>
      <c r="E59" s="1"/>
      <c r="F59" s="1"/>
      <c r="G59" s="33">
        <v>10.6</v>
      </c>
      <c r="H59" s="33">
        <v>10.4</v>
      </c>
      <c r="I59" s="33">
        <v>10.4</v>
      </c>
      <c r="J59" s="33">
        <v>10.1</v>
      </c>
      <c r="K59" s="33">
        <v>10.3</v>
      </c>
      <c r="L59" s="33">
        <v>10.1</v>
      </c>
      <c r="M59" s="33">
        <v>8.7</v>
      </c>
      <c r="N59" s="33"/>
    </row>
    <row r="60" spans="2:14" ht="12.75">
      <c r="B60" s="1"/>
      <c r="C60" s="1"/>
      <c r="D60" s="1"/>
      <c r="E60" s="1"/>
      <c r="F60" s="1"/>
      <c r="G60" s="33">
        <v>10.7</v>
      </c>
      <c r="H60" s="33">
        <v>9.5</v>
      </c>
      <c r="I60" s="33">
        <v>10.3</v>
      </c>
      <c r="J60" s="33">
        <v>10.3</v>
      </c>
      <c r="K60" s="33">
        <v>10.3</v>
      </c>
      <c r="L60" s="33">
        <v>8.7</v>
      </c>
      <c r="M60" s="33">
        <v>8.8</v>
      </c>
      <c r="N60" s="33"/>
    </row>
    <row r="61" spans="2:14" ht="12.75">
      <c r="B61" s="1"/>
      <c r="C61" s="1"/>
      <c r="D61" s="1"/>
      <c r="E61" s="1"/>
      <c r="F61" s="1"/>
      <c r="G61" s="33">
        <v>10.2</v>
      </c>
      <c r="H61" s="33">
        <v>10.2</v>
      </c>
      <c r="I61" s="33">
        <v>10.3</v>
      </c>
      <c r="J61" s="33">
        <v>9.6</v>
      </c>
      <c r="K61" s="33">
        <v>9.8</v>
      </c>
      <c r="L61" s="33">
        <v>10.2</v>
      </c>
      <c r="M61" s="33">
        <v>10.1</v>
      </c>
      <c r="N61" s="33"/>
    </row>
    <row r="62" spans="2:14" ht="12.75">
      <c r="B62" s="1"/>
      <c r="C62" s="1"/>
      <c r="D62" s="1"/>
      <c r="E62" s="1"/>
      <c r="F62" s="1"/>
      <c r="G62" s="33">
        <v>10.2</v>
      </c>
      <c r="H62" s="33">
        <v>10.1</v>
      </c>
      <c r="I62" s="33">
        <v>9.7</v>
      </c>
      <c r="J62" s="33">
        <v>9.7</v>
      </c>
      <c r="K62" s="33">
        <v>9.3</v>
      </c>
      <c r="L62" s="33">
        <v>9.6</v>
      </c>
      <c r="M62" s="33">
        <v>8.6</v>
      </c>
      <c r="N62" s="33"/>
    </row>
    <row r="63" spans="2:14" ht="12.75">
      <c r="B63" s="1"/>
      <c r="C63" s="1"/>
      <c r="D63" s="1"/>
      <c r="E63" s="1"/>
      <c r="F63" s="1"/>
      <c r="G63" s="33">
        <v>10</v>
      </c>
      <c r="H63" s="33">
        <v>9.8</v>
      </c>
      <c r="I63" s="33">
        <v>10.4</v>
      </c>
      <c r="J63" s="33">
        <v>10.2</v>
      </c>
      <c r="K63" s="33">
        <v>10.1</v>
      </c>
      <c r="L63" s="33">
        <v>9.4</v>
      </c>
      <c r="M63" s="33">
        <v>8.7</v>
      </c>
      <c r="N63" s="33"/>
    </row>
    <row r="64" spans="2:14" ht="9.7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5" ht="15">
      <c r="A65" s="57">
        <v>6</v>
      </c>
      <c r="B65" s="1">
        <v>38</v>
      </c>
      <c r="C65" s="17" t="s">
        <v>233</v>
      </c>
      <c r="D65" s="37" t="s">
        <v>354</v>
      </c>
      <c r="E65" s="111">
        <v>583</v>
      </c>
      <c r="F65" s="111"/>
      <c r="G65" s="35">
        <v>48.1</v>
      </c>
      <c r="H65" s="35">
        <v>99.3</v>
      </c>
      <c r="I65" s="35">
        <v>152</v>
      </c>
      <c r="J65" s="35">
        <v>202.7</v>
      </c>
      <c r="K65" s="35">
        <v>245.7</v>
      </c>
      <c r="L65" s="35">
        <v>294</v>
      </c>
      <c r="M65" s="35">
        <v>343.8</v>
      </c>
      <c r="N65" s="35"/>
      <c r="O65" s="35">
        <v>343.8</v>
      </c>
    </row>
    <row r="66" spans="2:14" ht="15">
      <c r="B66" s="1"/>
      <c r="C66" s="1"/>
      <c r="D66" s="1"/>
      <c r="E66" s="1"/>
      <c r="F66" s="1"/>
      <c r="G66" s="36">
        <v>48.1</v>
      </c>
      <c r="H66" s="36">
        <v>51.2</v>
      </c>
      <c r="I66" s="36">
        <v>52.7</v>
      </c>
      <c r="J66" s="36">
        <v>50.7</v>
      </c>
      <c r="K66" s="36">
        <v>43</v>
      </c>
      <c r="L66" s="36">
        <v>48.3</v>
      </c>
      <c r="M66" s="36">
        <v>49.8</v>
      </c>
      <c r="N66" s="36"/>
    </row>
    <row r="67" spans="2:14" ht="12.75">
      <c r="B67" s="1"/>
      <c r="C67" s="1"/>
      <c r="D67" s="1"/>
      <c r="E67" s="1"/>
      <c r="F67" s="1"/>
      <c r="G67" s="33">
        <v>9</v>
      </c>
      <c r="H67" s="33">
        <v>9.6</v>
      </c>
      <c r="I67" s="33">
        <v>10.6</v>
      </c>
      <c r="J67" s="33">
        <v>10.4</v>
      </c>
      <c r="K67" s="33">
        <v>9.3</v>
      </c>
      <c r="L67" s="33">
        <v>9.6</v>
      </c>
      <c r="M67" s="33">
        <v>10.3</v>
      </c>
      <c r="N67" s="33"/>
    </row>
    <row r="68" spans="2:14" ht="12.75">
      <c r="B68" s="1"/>
      <c r="C68" s="1"/>
      <c r="D68" s="1"/>
      <c r="E68" s="1"/>
      <c r="F68" s="1"/>
      <c r="G68" s="33">
        <v>9.7</v>
      </c>
      <c r="H68" s="33">
        <v>10.1</v>
      </c>
      <c r="I68" s="33">
        <v>10.8</v>
      </c>
      <c r="J68" s="33">
        <v>10.8</v>
      </c>
      <c r="K68" s="33">
        <v>9</v>
      </c>
      <c r="L68" s="33">
        <v>9.4</v>
      </c>
      <c r="M68" s="33">
        <v>10.4</v>
      </c>
      <c r="N68" s="33"/>
    </row>
    <row r="69" spans="2:14" ht="12.75">
      <c r="B69" s="1"/>
      <c r="C69" s="1"/>
      <c r="D69" s="1"/>
      <c r="E69" s="1"/>
      <c r="F69" s="1"/>
      <c r="G69" s="33">
        <v>8.9</v>
      </c>
      <c r="H69" s="33">
        <v>10.8</v>
      </c>
      <c r="I69" s="33">
        <v>10.7</v>
      </c>
      <c r="J69" s="33">
        <v>9.2</v>
      </c>
      <c r="K69" s="33">
        <v>7.8</v>
      </c>
      <c r="L69" s="33">
        <v>9.8</v>
      </c>
      <c r="M69" s="33">
        <v>9.8</v>
      </c>
      <c r="N69" s="33"/>
    </row>
    <row r="70" spans="2:14" ht="12.75">
      <c r="B70" s="1"/>
      <c r="C70" s="1"/>
      <c r="D70" s="1"/>
      <c r="E70" s="1"/>
      <c r="F70" s="1"/>
      <c r="G70" s="33">
        <v>10.6</v>
      </c>
      <c r="H70" s="33">
        <v>10.4</v>
      </c>
      <c r="I70" s="33">
        <v>10.7</v>
      </c>
      <c r="J70" s="33">
        <v>9.7</v>
      </c>
      <c r="K70" s="33">
        <v>9.5</v>
      </c>
      <c r="L70" s="33">
        <v>10.1</v>
      </c>
      <c r="M70" s="33">
        <v>9.1</v>
      </c>
      <c r="N70" s="33"/>
    </row>
    <row r="71" spans="2:14" ht="12.75">
      <c r="B71" s="1"/>
      <c r="C71" s="1"/>
      <c r="D71" s="1"/>
      <c r="E71" s="1"/>
      <c r="F71" s="1"/>
      <c r="G71" s="33">
        <v>9.9</v>
      </c>
      <c r="H71" s="33">
        <v>10.3</v>
      </c>
      <c r="I71" s="33">
        <v>9.9</v>
      </c>
      <c r="J71" s="33">
        <v>10.6</v>
      </c>
      <c r="K71" s="33">
        <v>7.4</v>
      </c>
      <c r="L71" s="33">
        <v>9.4</v>
      </c>
      <c r="M71" s="33">
        <v>10.2</v>
      </c>
      <c r="N71" s="33"/>
    </row>
    <row r="72" spans="2:14" ht="9.75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5" ht="15">
      <c r="A73" s="57">
        <v>7</v>
      </c>
      <c r="B73" s="1">
        <v>46</v>
      </c>
      <c r="C73" s="17" t="s">
        <v>192</v>
      </c>
      <c r="D73" s="37" t="s">
        <v>354</v>
      </c>
      <c r="E73" s="111">
        <v>573</v>
      </c>
      <c r="F73" s="111"/>
      <c r="G73" s="35">
        <v>49.7</v>
      </c>
      <c r="H73" s="35">
        <v>98.5</v>
      </c>
      <c r="I73" s="35">
        <v>147.1</v>
      </c>
      <c r="J73" s="35">
        <v>198</v>
      </c>
      <c r="K73" s="35">
        <v>242</v>
      </c>
      <c r="L73" s="35">
        <v>288.2</v>
      </c>
      <c r="M73" s="35"/>
      <c r="N73" s="35"/>
      <c r="O73" s="35">
        <v>288.2</v>
      </c>
    </row>
    <row r="74" spans="2:14" ht="15">
      <c r="B74" s="1"/>
      <c r="C74" s="1"/>
      <c r="D74" s="1"/>
      <c r="E74" s="1"/>
      <c r="F74" s="1"/>
      <c r="G74" s="36">
        <v>49.7</v>
      </c>
      <c r="H74" s="36">
        <v>48.8</v>
      </c>
      <c r="I74" s="36">
        <v>48.6</v>
      </c>
      <c r="J74" s="36">
        <v>50.9</v>
      </c>
      <c r="K74" s="36">
        <v>44</v>
      </c>
      <c r="L74" s="36">
        <v>46.2</v>
      </c>
      <c r="M74" s="36"/>
      <c r="N74" s="36"/>
    </row>
    <row r="75" spans="2:14" ht="12.75">
      <c r="B75" s="1"/>
      <c r="C75" s="1"/>
      <c r="D75" s="1"/>
      <c r="E75" s="1"/>
      <c r="F75" s="1"/>
      <c r="G75" s="33">
        <v>9.8</v>
      </c>
      <c r="H75" s="33">
        <v>8.5</v>
      </c>
      <c r="I75" s="33">
        <v>10.1</v>
      </c>
      <c r="J75" s="33">
        <v>9.7</v>
      </c>
      <c r="K75" s="33">
        <v>9.8</v>
      </c>
      <c r="L75" s="33">
        <v>8.5</v>
      </c>
      <c r="M75" s="33"/>
      <c r="N75" s="33"/>
    </row>
    <row r="76" spans="2:14" ht="12.75">
      <c r="B76" s="1"/>
      <c r="C76" s="1"/>
      <c r="D76" s="1"/>
      <c r="E76" s="1"/>
      <c r="F76" s="1"/>
      <c r="G76" s="33">
        <v>8.9</v>
      </c>
      <c r="H76" s="33">
        <v>10</v>
      </c>
      <c r="I76" s="33">
        <v>9.5</v>
      </c>
      <c r="J76" s="33">
        <v>10.5</v>
      </c>
      <c r="K76" s="33">
        <v>8.1</v>
      </c>
      <c r="L76" s="33">
        <v>8.2</v>
      </c>
      <c r="M76" s="33"/>
      <c r="N76" s="33"/>
    </row>
    <row r="77" spans="2:14" ht="12.75">
      <c r="B77" s="1"/>
      <c r="C77" s="1"/>
      <c r="D77" s="1"/>
      <c r="E77" s="1"/>
      <c r="F77" s="1"/>
      <c r="G77" s="33">
        <v>10.2</v>
      </c>
      <c r="H77" s="33">
        <v>10</v>
      </c>
      <c r="I77" s="33">
        <v>9.4</v>
      </c>
      <c r="J77" s="33">
        <v>10.1</v>
      </c>
      <c r="K77" s="33">
        <v>9.7</v>
      </c>
      <c r="L77" s="33">
        <v>9.4</v>
      </c>
      <c r="M77" s="33"/>
      <c r="N77" s="33"/>
    </row>
    <row r="78" spans="2:14" ht="12.75">
      <c r="B78" s="1"/>
      <c r="C78" s="1"/>
      <c r="D78" s="1"/>
      <c r="E78" s="1"/>
      <c r="F78" s="1"/>
      <c r="G78" s="33">
        <v>10.6</v>
      </c>
      <c r="H78" s="33">
        <v>10.1</v>
      </c>
      <c r="I78" s="33">
        <v>9.7</v>
      </c>
      <c r="J78" s="33">
        <v>10</v>
      </c>
      <c r="K78" s="33">
        <v>8.6</v>
      </c>
      <c r="L78" s="33">
        <v>10</v>
      </c>
      <c r="M78" s="33"/>
      <c r="N78" s="33"/>
    </row>
    <row r="79" spans="2:14" ht="12.75">
      <c r="B79" s="1"/>
      <c r="C79" s="1"/>
      <c r="D79" s="1"/>
      <c r="E79" s="1"/>
      <c r="F79" s="1"/>
      <c r="G79" s="33">
        <v>10.2</v>
      </c>
      <c r="H79" s="33">
        <v>10.2</v>
      </c>
      <c r="I79" s="33">
        <v>9.9</v>
      </c>
      <c r="J79" s="33">
        <v>10.6</v>
      </c>
      <c r="K79" s="33">
        <v>7.8</v>
      </c>
      <c r="L79" s="33">
        <v>10.1</v>
      </c>
      <c r="M79" s="33"/>
      <c r="N79" s="33"/>
    </row>
    <row r="80" spans="2:14" ht="9.7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5" ht="15">
      <c r="A81" s="57">
        <v>8</v>
      </c>
      <c r="B81" s="1">
        <v>63</v>
      </c>
      <c r="C81" s="17" t="s">
        <v>209</v>
      </c>
      <c r="D81" s="37" t="s">
        <v>354</v>
      </c>
      <c r="E81" s="111">
        <v>566</v>
      </c>
      <c r="F81" s="111"/>
      <c r="G81" s="35">
        <v>47.3</v>
      </c>
      <c r="H81" s="35">
        <v>93.1</v>
      </c>
      <c r="I81" s="35">
        <v>144.6</v>
      </c>
      <c r="J81" s="35">
        <v>194</v>
      </c>
      <c r="K81" s="35">
        <v>240.4</v>
      </c>
      <c r="L81" s="35">
        <v>287.5</v>
      </c>
      <c r="M81" s="35"/>
      <c r="N81" s="35"/>
      <c r="O81" s="35">
        <v>287.5</v>
      </c>
    </row>
    <row r="82" spans="2:14" ht="15">
      <c r="B82" s="1"/>
      <c r="C82" s="1"/>
      <c r="D82" s="1"/>
      <c r="E82" s="1"/>
      <c r="F82" s="1"/>
      <c r="G82" s="36">
        <v>47.3</v>
      </c>
      <c r="H82" s="36">
        <v>45.8</v>
      </c>
      <c r="I82" s="36">
        <v>51.5</v>
      </c>
      <c r="J82" s="36">
        <v>49.4</v>
      </c>
      <c r="K82" s="36">
        <v>46.4</v>
      </c>
      <c r="L82" s="36">
        <v>47.1</v>
      </c>
      <c r="M82" s="36"/>
      <c r="N82" s="36"/>
    </row>
    <row r="83" spans="2:14" ht="12.75">
      <c r="B83" s="1"/>
      <c r="C83" s="1"/>
      <c r="D83" s="1"/>
      <c r="E83" s="1"/>
      <c r="F83" s="1"/>
      <c r="G83" s="33">
        <v>9.8</v>
      </c>
      <c r="H83" s="33">
        <v>9.3</v>
      </c>
      <c r="I83" s="33">
        <v>10.7</v>
      </c>
      <c r="J83" s="33">
        <v>10.5</v>
      </c>
      <c r="K83" s="33">
        <v>9.7</v>
      </c>
      <c r="L83" s="33">
        <v>10.6</v>
      </c>
      <c r="M83" s="33"/>
      <c r="N83" s="33"/>
    </row>
    <row r="84" spans="2:14" ht="12.75">
      <c r="B84" s="1"/>
      <c r="C84" s="1"/>
      <c r="D84" s="1"/>
      <c r="E84" s="1"/>
      <c r="F84" s="1"/>
      <c r="G84" s="33">
        <v>10.4</v>
      </c>
      <c r="H84" s="33">
        <v>9.8</v>
      </c>
      <c r="I84" s="33">
        <v>10.8</v>
      </c>
      <c r="J84" s="33">
        <v>8.3</v>
      </c>
      <c r="K84" s="33">
        <v>8.8</v>
      </c>
      <c r="L84" s="33">
        <v>9.8</v>
      </c>
      <c r="M84" s="33"/>
      <c r="N84" s="33"/>
    </row>
    <row r="85" spans="2:14" ht="12.75">
      <c r="B85" s="1"/>
      <c r="C85" s="1"/>
      <c r="D85" s="1"/>
      <c r="E85" s="1"/>
      <c r="F85" s="1"/>
      <c r="G85" s="33">
        <v>9.4</v>
      </c>
      <c r="H85" s="33">
        <v>8.3</v>
      </c>
      <c r="I85" s="33">
        <v>10.3</v>
      </c>
      <c r="J85" s="33">
        <v>10.5</v>
      </c>
      <c r="K85" s="33">
        <v>9.9</v>
      </c>
      <c r="L85" s="33">
        <v>8.2</v>
      </c>
      <c r="M85" s="33"/>
      <c r="N85" s="33"/>
    </row>
    <row r="86" spans="2:14" ht="12.75">
      <c r="B86" s="1"/>
      <c r="C86" s="1"/>
      <c r="D86" s="1"/>
      <c r="E86" s="1"/>
      <c r="F86" s="1"/>
      <c r="G86" s="33">
        <v>8.8</v>
      </c>
      <c r="H86" s="33">
        <v>9</v>
      </c>
      <c r="I86" s="33">
        <v>9.8</v>
      </c>
      <c r="J86" s="33">
        <v>10.1</v>
      </c>
      <c r="K86" s="33">
        <v>9.7</v>
      </c>
      <c r="L86" s="33">
        <v>9.4</v>
      </c>
      <c r="M86" s="33"/>
      <c r="N86" s="33"/>
    </row>
    <row r="87" spans="2:14" ht="12.75">
      <c r="B87" s="1"/>
      <c r="C87" s="1"/>
      <c r="D87" s="1"/>
      <c r="E87" s="1"/>
      <c r="F87" s="1"/>
      <c r="G87" s="33">
        <v>8.9</v>
      </c>
      <c r="H87" s="33">
        <v>9.4</v>
      </c>
      <c r="I87" s="33">
        <v>9.9</v>
      </c>
      <c r="J87" s="33">
        <v>10</v>
      </c>
      <c r="K87" s="33">
        <v>8.3</v>
      </c>
      <c r="L87" s="33">
        <v>9.1</v>
      </c>
      <c r="M87" s="33"/>
      <c r="N87" s="33"/>
    </row>
    <row r="88" ht="9.75" customHeight="1"/>
    <row r="89" spans="1:20" ht="12.75">
      <c r="A89" s="58" t="s">
        <v>685</v>
      </c>
      <c r="Q89" s="112" t="s">
        <v>42</v>
      </c>
      <c r="R89" s="112"/>
      <c r="S89" s="112"/>
      <c r="T89" s="112"/>
    </row>
  </sheetData>
  <sheetProtection/>
  <mergeCells count="17">
    <mergeCell ref="A1:R1"/>
    <mergeCell ref="P3:R3"/>
    <mergeCell ref="E9:F9"/>
    <mergeCell ref="A11:A13"/>
    <mergeCell ref="U11:U13"/>
    <mergeCell ref="A15:A17"/>
    <mergeCell ref="U15:U17"/>
    <mergeCell ref="E65:F65"/>
    <mergeCell ref="E73:F73"/>
    <mergeCell ref="E81:F81"/>
    <mergeCell ref="Q89:T89"/>
    <mergeCell ref="E23:F23"/>
    <mergeCell ref="E25:F25"/>
    <mergeCell ref="E33:F33"/>
    <mergeCell ref="E41:F41"/>
    <mergeCell ref="E49:F49"/>
    <mergeCell ref="E57:F57"/>
  </mergeCells>
  <conditionalFormatting sqref="F12:R12 F16:R16">
    <cfRule type="cellIs" priority="6" dxfId="1" operator="equal">
      <formula>1</formula>
    </cfRule>
  </conditionalFormatting>
  <conditionalFormatting sqref="F12:R12 F16:R16">
    <cfRule type="cellIs" priority="5" dxfId="0" operator="equal">
      <formula>2</formula>
    </cfRule>
  </conditionalFormatting>
  <conditionalFormatting sqref="S12:T12">
    <cfRule type="cellIs" priority="4" dxfId="1" operator="equal">
      <formula>1</formula>
    </cfRule>
  </conditionalFormatting>
  <conditionalFormatting sqref="S12:T12">
    <cfRule type="cellIs" priority="3" dxfId="0" operator="equal">
      <formula>2</formula>
    </cfRule>
  </conditionalFormatting>
  <conditionalFormatting sqref="S16:T16">
    <cfRule type="cellIs" priority="2" dxfId="1" operator="equal">
      <formula>1</formula>
    </cfRule>
  </conditionalFormatting>
  <conditionalFormatting sqref="S16:T16">
    <cfRule type="cellIs" priority="1" dxfId="0" operator="equal">
      <formula>2</formula>
    </cfRule>
  </conditionalFormatting>
  <hyperlinks>
    <hyperlink ref="P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zoomScalePageLayoutView="0" workbookViewId="0" topLeftCell="A1">
      <selection activeCell="E3" sqref="E3:G3"/>
    </sheetView>
  </sheetViews>
  <sheetFormatPr defaultColWidth="9.140625" defaultRowHeight="15"/>
  <cols>
    <col min="1" max="1" width="6.7109375" style="1" customWidth="1"/>
    <col min="2" max="2" width="21.00390625" style="1" customWidth="1"/>
    <col min="3" max="3" width="5.7109375" style="1" customWidth="1"/>
    <col min="4" max="4" width="28.57421875" style="1" customWidth="1"/>
    <col min="5" max="5" width="8.00390625" style="1" customWidth="1"/>
    <col min="6" max="6" width="7.57421875" style="1" customWidth="1"/>
    <col min="7" max="7" width="5.7109375" style="1" customWidth="1"/>
    <col min="8" max="16384" width="9.140625" style="1" customWidth="1"/>
  </cols>
  <sheetData>
    <row r="1" spans="1:7" ht="20.25">
      <c r="A1" s="106" t="s">
        <v>0</v>
      </c>
      <c r="B1" s="106"/>
      <c r="C1" s="106"/>
      <c r="D1" s="106"/>
      <c r="E1" s="106"/>
      <c r="F1" s="106"/>
      <c r="G1" s="106"/>
    </row>
    <row r="2" spans="1:3" ht="15.75">
      <c r="A2" s="17" t="s">
        <v>43</v>
      </c>
      <c r="C2" s="18" t="s">
        <v>395</v>
      </c>
    </row>
    <row r="3" spans="1:7" ht="15.75">
      <c r="A3" s="17" t="s">
        <v>44</v>
      </c>
      <c r="C3" s="18" t="s">
        <v>391</v>
      </c>
      <c r="E3" s="107" t="s">
        <v>46</v>
      </c>
      <c r="F3" s="107"/>
      <c r="G3" s="107"/>
    </row>
    <row r="4" spans="1:3" ht="15.75">
      <c r="A4" s="17" t="s">
        <v>47</v>
      </c>
      <c r="C4" s="18" t="s">
        <v>48</v>
      </c>
    </row>
    <row r="5" spans="1:3" ht="15.75">
      <c r="A5" s="17" t="s">
        <v>49</v>
      </c>
      <c r="C5" s="18" t="s">
        <v>16</v>
      </c>
    </row>
    <row r="7" spans="1:7" ht="12.75">
      <c r="A7" s="19" t="s">
        <v>50</v>
      </c>
      <c r="B7" s="21" t="s">
        <v>118</v>
      </c>
      <c r="C7" s="20" t="s">
        <v>51</v>
      </c>
      <c r="D7" s="21" t="s">
        <v>52</v>
      </c>
      <c r="E7" s="20" t="s">
        <v>119</v>
      </c>
      <c r="F7" s="20" t="s">
        <v>61</v>
      </c>
      <c r="G7" s="20" t="s">
        <v>120</v>
      </c>
    </row>
    <row r="8" ht="7.5" customHeight="1"/>
    <row r="9" spans="1:6" ht="14.25">
      <c r="A9" s="22">
        <v>1</v>
      </c>
      <c r="B9" s="29" t="s">
        <v>243</v>
      </c>
      <c r="C9" s="30">
        <v>35</v>
      </c>
      <c r="D9" s="31" t="s">
        <v>246</v>
      </c>
      <c r="E9" s="32">
        <v>594</v>
      </c>
      <c r="F9" s="109">
        <v>1753</v>
      </c>
    </row>
    <row r="10" spans="3:6" ht="12.75">
      <c r="C10" s="30">
        <v>36</v>
      </c>
      <c r="D10" s="31" t="s">
        <v>244</v>
      </c>
      <c r="E10" s="32">
        <v>586</v>
      </c>
      <c r="F10" s="109"/>
    </row>
    <row r="11" spans="3:6" ht="12.75">
      <c r="C11" s="30">
        <v>39</v>
      </c>
      <c r="D11" s="31" t="s">
        <v>396</v>
      </c>
      <c r="E11" s="32">
        <v>573</v>
      </c>
      <c r="F11" s="109"/>
    </row>
    <row r="12" ht="9.75" customHeight="1"/>
    <row r="13" spans="1:6" ht="14.25">
      <c r="A13" s="22">
        <v>2</v>
      </c>
      <c r="B13" s="29" t="s">
        <v>247</v>
      </c>
      <c r="C13" s="30">
        <v>105</v>
      </c>
      <c r="D13" s="31" t="s">
        <v>248</v>
      </c>
      <c r="E13" s="32">
        <v>584</v>
      </c>
      <c r="F13" s="109">
        <v>1716</v>
      </c>
    </row>
    <row r="14" spans="3:6" ht="12.75">
      <c r="C14" s="30">
        <v>98</v>
      </c>
      <c r="D14" s="31" t="s">
        <v>249</v>
      </c>
      <c r="E14" s="32">
        <v>567</v>
      </c>
      <c r="F14" s="109"/>
    </row>
    <row r="15" spans="3:6" ht="12.75">
      <c r="C15" s="30">
        <v>109</v>
      </c>
      <c r="D15" s="31" t="s">
        <v>397</v>
      </c>
      <c r="E15" s="32">
        <v>565</v>
      </c>
      <c r="F15" s="109"/>
    </row>
    <row r="16" ht="9.75" customHeight="1"/>
    <row r="17" spans="1:6" ht="14.25">
      <c r="A17" s="22">
        <v>3</v>
      </c>
      <c r="B17" s="29" t="s">
        <v>251</v>
      </c>
      <c r="C17" s="30">
        <v>100</v>
      </c>
      <c r="D17" s="31" t="s">
        <v>254</v>
      </c>
      <c r="E17" s="32">
        <v>580</v>
      </c>
      <c r="F17" s="109">
        <v>1699</v>
      </c>
    </row>
    <row r="18" spans="3:6" ht="12.75">
      <c r="C18" s="30">
        <v>96</v>
      </c>
      <c r="D18" s="31" t="s">
        <v>253</v>
      </c>
      <c r="E18" s="32">
        <v>560</v>
      </c>
      <c r="F18" s="109"/>
    </row>
    <row r="19" spans="3:6" ht="12.75">
      <c r="C19" s="30">
        <v>106</v>
      </c>
      <c r="D19" s="31" t="s">
        <v>252</v>
      </c>
      <c r="E19" s="32">
        <v>559</v>
      </c>
      <c r="F19" s="109"/>
    </row>
    <row r="20" ht="9.75" customHeight="1"/>
    <row r="21" spans="1:6" ht="14.25">
      <c r="A21" s="22">
        <v>4</v>
      </c>
      <c r="B21" s="29" t="s">
        <v>398</v>
      </c>
      <c r="C21" s="30">
        <v>43</v>
      </c>
      <c r="D21" s="31" t="s">
        <v>399</v>
      </c>
      <c r="E21" s="32">
        <v>575</v>
      </c>
      <c r="F21" s="109">
        <v>1680</v>
      </c>
    </row>
    <row r="22" spans="3:6" ht="12.75">
      <c r="C22" s="30">
        <v>107</v>
      </c>
      <c r="D22" s="31" t="s">
        <v>400</v>
      </c>
      <c r="E22" s="32">
        <v>561</v>
      </c>
      <c r="F22" s="109"/>
    </row>
    <row r="23" spans="3:6" ht="12.75">
      <c r="C23" s="30">
        <v>152</v>
      </c>
      <c r="D23" s="31" t="s">
        <v>319</v>
      </c>
      <c r="E23" s="32">
        <v>544</v>
      </c>
      <c r="F23" s="109"/>
    </row>
    <row r="24" ht="9.75" customHeight="1"/>
    <row r="25" spans="1:6" ht="14.25">
      <c r="A25" s="22">
        <v>5</v>
      </c>
      <c r="B25" s="29" t="s">
        <v>275</v>
      </c>
      <c r="C25" s="30">
        <v>110</v>
      </c>
      <c r="D25" s="31" t="s">
        <v>401</v>
      </c>
      <c r="E25" s="32">
        <v>565</v>
      </c>
      <c r="F25" s="109">
        <v>1676</v>
      </c>
    </row>
    <row r="26" spans="3:6" ht="12.75">
      <c r="C26" s="30">
        <v>99</v>
      </c>
      <c r="D26" s="31" t="s">
        <v>277</v>
      </c>
      <c r="E26" s="32">
        <v>558</v>
      </c>
      <c r="F26" s="109"/>
    </row>
    <row r="27" spans="3:6" ht="12.75">
      <c r="C27" s="30">
        <v>154</v>
      </c>
      <c r="D27" s="31" t="s">
        <v>402</v>
      </c>
      <c r="E27" s="32">
        <v>553</v>
      </c>
      <c r="F27" s="109"/>
    </row>
    <row r="28" ht="9.75" customHeight="1"/>
    <row r="29" spans="1:6" ht="14.25">
      <c r="A29" s="22">
        <v>6</v>
      </c>
      <c r="B29" s="29" t="s">
        <v>267</v>
      </c>
      <c r="C29" s="30">
        <v>101</v>
      </c>
      <c r="D29" s="31" t="s">
        <v>268</v>
      </c>
      <c r="E29" s="32">
        <v>573</v>
      </c>
      <c r="F29" s="109">
        <v>1620</v>
      </c>
    </row>
    <row r="30" spans="3:6" ht="12.75">
      <c r="C30" s="30">
        <v>78</v>
      </c>
      <c r="D30" s="31" t="s">
        <v>269</v>
      </c>
      <c r="E30" s="32">
        <v>527</v>
      </c>
      <c r="F30" s="109"/>
    </row>
    <row r="31" spans="3:6" ht="12.75">
      <c r="C31" s="30">
        <v>92</v>
      </c>
      <c r="D31" s="31" t="s">
        <v>270</v>
      </c>
      <c r="E31" s="32">
        <v>520</v>
      </c>
      <c r="F31" s="109"/>
    </row>
    <row r="32" ht="9.75" customHeight="1"/>
    <row r="33" spans="2:6" ht="12.75">
      <c r="B33" s="108" t="s">
        <v>42</v>
      </c>
      <c r="C33" s="108"/>
      <c r="D33" s="108"/>
      <c r="E33" s="108"/>
      <c r="F33" s="108"/>
    </row>
  </sheetData>
  <sheetProtection/>
  <mergeCells count="9">
    <mergeCell ref="F25:F27"/>
    <mergeCell ref="F29:F31"/>
    <mergeCell ref="B33:F33"/>
    <mergeCell ref="A1:G1"/>
    <mergeCell ref="E3:G3"/>
    <mergeCell ref="F9:F11"/>
    <mergeCell ref="F13:F15"/>
    <mergeCell ref="F17:F19"/>
    <mergeCell ref="F21:F23"/>
  </mergeCells>
  <hyperlinks>
    <hyperlink ref="E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showGridLines="0" zoomScalePageLayoutView="0" workbookViewId="0" topLeftCell="A1">
      <selection activeCell="N3" sqref="N3:O3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5.28125" style="1" customWidth="1"/>
    <col min="5" max="5" width="9.140625" style="1" customWidth="1"/>
    <col min="6" max="7" width="3.421875" style="1" customWidth="1"/>
    <col min="8" max="8" width="5.140625" style="1" customWidth="1"/>
    <col min="9" max="10" width="3.421875" style="1" customWidth="1"/>
    <col min="11" max="11" width="5.140625" style="1" customWidth="1"/>
    <col min="12" max="13" width="3.421875" style="1" customWidth="1"/>
    <col min="14" max="14" width="5.140625" style="1" customWidth="1"/>
    <col min="15" max="15" width="7.28125" style="1" customWidth="1"/>
    <col min="16" max="16" width="7.57421875" style="1" customWidth="1"/>
    <col min="17" max="16384" width="9.140625" style="1" customWidth="1"/>
  </cols>
  <sheetData>
    <row r="1" spans="1:14" ht="20.2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3" ht="15.75">
      <c r="A2" s="17" t="s">
        <v>43</v>
      </c>
      <c r="C2" s="18">
        <v>10</v>
      </c>
    </row>
    <row r="3" spans="1:15" ht="15.75">
      <c r="A3" s="17" t="s">
        <v>44</v>
      </c>
      <c r="C3" s="18" t="s">
        <v>391</v>
      </c>
      <c r="N3" s="107" t="s">
        <v>46</v>
      </c>
      <c r="O3" s="107"/>
    </row>
    <row r="4" spans="1:3" ht="15.75">
      <c r="A4" s="17" t="s">
        <v>47</v>
      </c>
      <c r="C4" s="18" t="s">
        <v>280</v>
      </c>
    </row>
    <row r="5" spans="1:3" ht="15.75">
      <c r="A5" s="17" t="s">
        <v>49</v>
      </c>
      <c r="C5" s="18" t="s">
        <v>16</v>
      </c>
    </row>
    <row r="7" spans="1:15" ht="12.75">
      <c r="A7" s="19" t="s">
        <v>50</v>
      </c>
      <c r="B7" s="20" t="s">
        <v>51</v>
      </c>
      <c r="C7" s="21" t="s">
        <v>52</v>
      </c>
      <c r="D7" s="19" t="s">
        <v>53</v>
      </c>
      <c r="E7" s="20" t="s">
        <v>54</v>
      </c>
      <c r="F7" s="20" t="s">
        <v>55</v>
      </c>
      <c r="G7" s="20" t="s">
        <v>56</v>
      </c>
      <c r="H7" s="20" t="s">
        <v>300</v>
      </c>
      <c r="I7" s="20" t="s">
        <v>55</v>
      </c>
      <c r="J7" s="20" t="s">
        <v>56</v>
      </c>
      <c r="K7" s="20" t="s">
        <v>300</v>
      </c>
      <c r="L7" s="20" t="s">
        <v>55</v>
      </c>
      <c r="M7" s="20" t="s">
        <v>56</v>
      </c>
      <c r="N7" s="20" t="s">
        <v>300</v>
      </c>
      <c r="O7" s="20" t="s">
        <v>61</v>
      </c>
    </row>
    <row r="8" ht="7.5" customHeight="1"/>
    <row r="9" spans="1:15" ht="15">
      <c r="A9" s="22">
        <v>1</v>
      </c>
      <c r="B9" s="1">
        <v>105</v>
      </c>
      <c r="C9" s="17" t="s">
        <v>281</v>
      </c>
      <c r="D9" s="23">
        <v>2003</v>
      </c>
      <c r="E9" s="24">
        <v>41200</v>
      </c>
      <c r="F9" s="1">
        <v>99</v>
      </c>
      <c r="G9" s="1">
        <v>97</v>
      </c>
      <c r="H9" s="36">
        <v>196</v>
      </c>
      <c r="I9" s="1">
        <v>100</v>
      </c>
      <c r="J9" s="1">
        <v>98</v>
      </c>
      <c r="K9" s="36">
        <v>198</v>
      </c>
      <c r="L9" s="1">
        <v>96</v>
      </c>
      <c r="M9" s="1">
        <v>94</v>
      </c>
      <c r="N9" s="36">
        <v>190</v>
      </c>
      <c r="O9" s="25">
        <v>584</v>
      </c>
    </row>
    <row r="10" spans="4:15" ht="15">
      <c r="D10" s="26" t="s">
        <v>63</v>
      </c>
      <c r="O10" s="27" t="s">
        <v>145</v>
      </c>
    </row>
    <row r="11" spans="1:15" ht="15">
      <c r="A11" s="22">
        <v>2</v>
      </c>
      <c r="B11" s="1">
        <v>100</v>
      </c>
      <c r="C11" s="17" t="s">
        <v>297</v>
      </c>
      <c r="D11" s="23">
        <v>2004</v>
      </c>
      <c r="E11" s="24">
        <v>41053</v>
      </c>
      <c r="F11" s="1">
        <v>98</v>
      </c>
      <c r="G11" s="1">
        <v>95</v>
      </c>
      <c r="H11" s="36">
        <v>193</v>
      </c>
      <c r="I11" s="1">
        <v>99</v>
      </c>
      <c r="J11" s="1">
        <v>99</v>
      </c>
      <c r="K11" s="36">
        <v>198</v>
      </c>
      <c r="L11" s="1">
        <v>96</v>
      </c>
      <c r="M11" s="1">
        <v>93</v>
      </c>
      <c r="N11" s="36">
        <v>189</v>
      </c>
      <c r="O11" s="25">
        <v>580</v>
      </c>
    </row>
    <row r="12" spans="4:15" ht="15">
      <c r="D12" s="26" t="s">
        <v>212</v>
      </c>
      <c r="O12" s="27" t="s">
        <v>163</v>
      </c>
    </row>
    <row r="13" spans="1:15" ht="15">
      <c r="A13" s="22">
        <v>3</v>
      </c>
      <c r="B13" s="1">
        <v>101</v>
      </c>
      <c r="C13" s="17" t="s">
        <v>284</v>
      </c>
      <c r="D13" s="23">
        <v>2002</v>
      </c>
      <c r="E13" s="24">
        <v>40700</v>
      </c>
      <c r="F13" s="1">
        <v>94</v>
      </c>
      <c r="G13" s="1">
        <v>96</v>
      </c>
      <c r="H13" s="36">
        <v>190</v>
      </c>
      <c r="I13" s="1">
        <v>97</v>
      </c>
      <c r="J13" s="1">
        <v>99</v>
      </c>
      <c r="K13" s="36">
        <v>196</v>
      </c>
      <c r="L13" s="1">
        <v>95</v>
      </c>
      <c r="M13" s="1">
        <v>92</v>
      </c>
      <c r="N13" s="36">
        <v>187</v>
      </c>
      <c r="O13" s="25">
        <v>573</v>
      </c>
    </row>
    <row r="14" spans="4:15" ht="15">
      <c r="D14" s="26" t="s">
        <v>285</v>
      </c>
      <c r="O14" s="27" t="s">
        <v>202</v>
      </c>
    </row>
    <row r="15" spans="1:15" ht="15">
      <c r="A15" s="22">
        <v>4</v>
      </c>
      <c r="B15" s="1">
        <v>102</v>
      </c>
      <c r="C15" s="17" t="s">
        <v>403</v>
      </c>
      <c r="D15" s="23">
        <v>2002</v>
      </c>
      <c r="E15" s="24">
        <v>40184</v>
      </c>
      <c r="F15" s="1">
        <v>92</v>
      </c>
      <c r="G15" s="1">
        <v>95</v>
      </c>
      <c r="H15" s="36">
        <v>187</v>
      </c>
      <c r="I15" s="1">
        <v>98</v>
      </c>
      <c r="J15" s="1">
        <v>96</v>
      </c>
      <c r="K15" s="36">
        <v>194</v>
      </c>
      <c r="L15" s="1">
        <v>94</v>
      </c>
      <c r="M15" s="1">
        <v>94</v>
      </c>
      <c r="N15" s="36">
        <v>188</v>
      </c>
      <c r="O15" s="25">
        <v>569</v>
      </c>
    </row>
    <row r="16" spans="4:15" ht="15">
      <c r="D16" s="26" t="s">
        <v>339</v>
      </c>
      <c r="O16" s="27" t="s">
        <v>332</v>
      </c>
    </row>
    <row r="17" spans="1:15" ht="15">
      <c r="A17" s="22">
        <v>5</v>
      </c>
      <c r="B17" s="1">
        <v>155</v>
      </c>
      <c r="C17" s="17" t="s">
        <v>404</v>
      </c>
      <c r="D17" s="23">
        <v>2005</v>
      </c>
      <c r="E17" s="24">
        <v>43785</v>
      </c>
      <c r="F17" s="1">
        <v>96</v>
      </c>
      <c r="G17" s="1">
        <v>92</v>
      </c>
      <c r="H17" s="36">
        <v>188</v>
      </c>
      <c r="I17" s="1">
        <v>98</v>
      </c>
      <c r="J17" s="1">
        <v>97</v>
      </c>
      <c r="K17" s="36">
        <v>195</v>
      </c>
      <c r="L17" s="1">
        <v>96</v>
      </c>
      <c r="M17" s="1">
        <v>90</v>
      </c>
      <c r="N17" s="36">
        <v>186</v>
      </c>
      <c r="O17" s="25">
        <v>569</v>
      </c>
    </row>
    <row r="18" spans="4:15" ht="15">
      <c r="D18" s="26" t="s">
        <v>207</v>
      </c>
      <c r="O18" s="27" t="s">
        <v>202</v>
      </c>
    </row>
    <row r="19" spans="1:15" ht="15">
      <c r="A19" s="22">
        <v>6</v>
      </c>
      <c r="B19" s="1">
        <v>98</v>
      </c>
      <c r="C19" s="17" t="s">
        <v>290</v>
      </c>
      <c r="D19" s="23">
        <v>2003</v>
      </c>
      <c r="E19" s="24">
        <v>39303</v>
      </c>
      <c r="F19" s="1">
        <v>93</v>
      </c>
      <c r="G19" s="1">
        <v>98</v>
      </c>
      <c r="H19" s="36">
        <v>191</v>
      </c>
      <c r="I19" s="1">
        <v>98</v>
      </c>
      <c r="J19" s="1">
        <v>97</v>
      </c>
      <c r="K19" s="36">
        <v>195</v>
      </c>
      <c r="L19" s="1">
        <v>87</v>
      </c>
      <c r="M19" s="1">
        <v>94</v>
      </c>
      <c r="N19" s="36">
        <v>181</v>
      </c>
      <c r="O19" s="25">
        <v>567</v>
      </c>
    </row>
    <row r="20" spans="4:15" ht="15">
      <c r="D20" s="26" t="s">
        <v>66</v>
      </c>
      <c r="O20" s="27" t="s">
        <v>210</v>
      </c>
    </row>
    <row r="21" spans="1:15" ht="15">
      <c r="A21" s="22">
        <v>7</v>
      </c>
      <c r="B21" s="1">
        <v>104</v>
      </c>
      <c r="C21" s="17" t="s">
        <v>291</v>
      </c>
      <c r="D21" s="23">
        <v>2003</v>
      </c>
      <c r="E21" s="24">
        <v>39920</v>
      </c>
      <c r="F21" s="1">
        <v>95</v>
      </c>
      <c r="G21" s="1">
        <v>95</v>
      </c>
      <c r="H21" s="36">
        <v>190</v>
      </c>
      <c r="I21" s="1">
        <v>98</v>
      </c>
      <c r="J21" s="1">
        <v>97</v>
      </c>
      <c r="K21" s="36">
        <v>195</v>
      </c>
      <c r="L21" s="1">
        <v>92</v>
      </c>
      <c r="M21" s="1">
        <v>90</v>
      </c>
      <c r="N21" s="36">
        <v>182</v>
      </c>
      <c r="O21" s="25">
        <v>567</v>
      </c>
    </row>
    <row r="22" spans="4:15" ht="15">
      <c r="D22" s="26" t="s">
        <v>207</v>
      </c>
      <c r="O22" s="27" t="s">
        <v>210</v>
      </c>
    </row>
    <row r="23" spans="1:15" ht="15">
      <c r="A23" s="22">
        <v>8</v>
      </c>
      <c r="B23" s="1">
        <v>110</v>
      </c>
      <c r="C23" s="17" t="s">
        <v>296</v>
      </c>
      <c r="D23" s="23">
        <v>2003</v>
      </c>
      <c r="E23" s="24">
        <v>40174</v>
      </c>
      <c r="F23" s="1">
        <v>96</v>
      </c>
      <c r="G23" s="1">
        <v>94</v>
      </c>
      <c r="H23" s="36">
        <v>190</v>
      </c>
      <c r="I23" s="1">
        <v>97</v>
      </c>
      <c r="J23" s="1">
        <v>98</v>
      </c>
      <c r="K23" s="36">
        <v>195</v>
      </c>
      <c r="L23" s="1">
        <v>90</v>
      </c>
      <c r="M23" s="1">
        <v>90</v>
      </c>
      <c r="N23" s="36">
        <v>180</v>
      </c>
      <c r="O23" s="25">
        <v>565</v>
      </c>
    </row>
    <row r="24" spans="4:15" ht="15">
      <c r="D24" s="26" t="s">
        <v>180</v>
      </c>
      <c r="O24" s="27" t="s">
        <v>198</v>
      </c>
    </row>
    <row r="25" spans="1:15" ht="15">
      <c r="A25" s="22">
        <v>9</v>
      </c>
      <c r="B25" s="1">
        <v>109</v>
      </c>
      <c r="C25" s="17" t="s">
        <v>405</v>
      </c>
      <c r="D25" s="23">
        <v>2003</v>
      </c>
      <c r="E25" s="24">
        <v>39986</v>
      </c>
      <c r="F25" s="1">
        <v>87</v>
      </c>
      <c r="G25" s="1">
        <v>97</v>
      </c>
      <c r="H25" s="36">
        <v>184</v>
      </c>
      <c r="I25" s="1">
        <v>99</v>
      </c>
      <c r="J25" s="1">
        <v>98</v>
      </c>
      <c r="K25" s="36">
        <v>197</v>
      </c>
      <c r="L25" s="1">
        <v>90</v>
      </c>
      <c r="M25" s="1">
        <v>94</v>
      </c>
      <c r="N25" s="36">
        <v>184</v>
      </c>
      <c r="O25" s="25">
        <v>565</v>
      </c>
    </row>
    <row r="26" spans="4:15" ht="15">
      <c r="D26" s="26" t="s">
        <v>63</v>
      </c>
      <c r="O26" s="27" t="s">
        <v>205</v>
      </c>
    </row>
    <row r="27" spans="1:15" ht="15">
      <c r="A27" s="22">
        <v>10</v>
      </c>
      <c r="B27" s="1">
        <v>107</v>
      </c>
      <c r="C27" s="17" t="s">
        <v>295</v>
      </c>
      <c r="D27" s="23">
        <v>2004</v>
      </c>
      <c r="E27" s="24">
        <v>41776</v>
      </c>
      <c r="F27" s="1">
        <v>97</v>
      </c>
      <c r="G27" s="1">
        <v>95</v>
      </c>
      <c r="H27" s="36">
        <v>192</v>
      </c>
      <c r="I27" s="1">
        <v>93</v>
      </c>
      <c r="J27" s="1">
        <v>96</v>
      </c>
      <c r="K27" s="36">
        <v>189</v>
      </c>
      <c r="L27" s="1">
        <v>89</v>
      </c>
      <c r="M27" s="1">
        <v>91</v>
      </c>
      <c r="N27" s="36">
        <v>180</v>
      </c>
      <c r="O27" s="25">
        <v>561</v>
      </c>
    </row>
    <row r="28" spans="4:15" ht="15">
      <c r="D28" s="26" t="s">
        <v>152</v>
      </c>
      <c r="O28" s="27" t="s">
        <v>205</v>
      </c>
    </row>
    <row r="29" spans="1:15" ht="15">
      <c r="A29" s="22">
        <v>11</v>
      </c>
      <c r="B29" s="1">
        <v>96</v>
      </c>
      <c r="C29" s="17" t="s">
        <v>289</v>
      </c>
      <c r="D29" s="23">
        <v>2002</v>
      </c>
      <c r="E29" s="24">
        <v>40100</v>
      </c>
      <c r="F29" s="1">
        <v>98</v>
      </c>
      <c r="G29" s="1">
        <v>94</v>
      </c>
      <c r="H29" s="36">
        <v>192</v>
      </c>
      <c r="I29" s="1">
        <v>95</v>
      </c>
      <c r="J29" s="1">
        <v>93</v>
      </c>
      <c r="K29" s="36">
        <v>188</v>
      </c>
      <c r="L29" s="1">
        <v>91</v>
      </c>
      <c r="M29" s="1">
        <v>89</v>
      </c>
      <c r="N29" s="36">
        <v>180</v>
      </c>
      <c r="O29" s="25">
        <v>560</v>
      </c>
    </row>
    <row r="30" spans="4:15" ht="15">
      <c r="D30" s="26" t="s">
        <v>283</v>
      </c>
      <c r="O30" s="27" t="s">
        <v>406</v>
      </c>
    </row>
    <row r="31" spans="1:15" ht="15">
      <c r="A31" s="22">
        <v>12</v>
      </c>
      <c r="B31" s="1">
        <v>106</v>
      </c>
      <c r="C31" s="17" t="s">
        <v>282</v>
      </c>
      <c r="D31" s="23">
        <v>2003</v>
      </c>
      <c r="E31" s="24">
        <v>41706</v>
      </c>
      <c r="F31" s="1">
        <v>96</v>
      </c>
      <c r="G31" s="1">
        <v>95</v>
      </c>
      <c r="H31" s="36">
        <v>191</v>
      </c>
      <c r="I31" s="1">
        <v>99</v>
      </c>
      <c r="J31" s="1">
        <v>98</v>
      </c>
      <c r="K31" s="36">
        <v>197</v>
      </c>
      <c r="L31" s="1">
        <v>82</v>
      </c>
      <c r="M31" s="1">
        <v>89</v>
      </c>
      <c r="N31" s="36">
        <v>171</v>
      </c>
      <c r="O31" s="25">
        <v>559</v>
      </c>
    </row>
    <row r="32" spans="4:15" ht="15">
      <c r="D32" s="26" t="s">
        <v>283</v>
      </c>
      <c r="O32" s="27" t="s">
        <v>230</v>
      </c>
    </row>
    <row r="33" spans="1:15" ht="15">
      <c r="A33" s="22">
        <v>13</v>
      </c>
      <c r="B33" s="1">
        <v>99</v>
      </c>
      <c r="C33" s="17" t="s">
        <v>292</v>
      </c>
      <c r="D33" s="23">
        <v>2003</v>
      </c>
      <c r="E33" s="24">
        <v>39579</v>
      </c>
      <c r="F33" s="1">
        <v>95</v>
      </c>
      <c r="G33" s="1">
        <v>93</v>
      </c>
      <c r="H33" s="36">
        <v>188</v>
      </c>
      <c r="I33" s="1">
        <v>97</v>
      </c>
      <c r="J33" s="1">
        <v>96</v>
      </c>
      <c r="K33" s="36">
        <v>193</v>
      </c>
      <c r="L33" s="1">
        <v>90</v>
      </c>
      <c r="M33" s="1">
        <v>87</v>
      </c>
      <c r="N33" s="36">
        <v>177</v>
      </c>
      <c r="O33" s="25">
        <v>558</v>
      </c>
    </row>
    <row r="34" spans="4:15" ht="15">
      <c r="D34" s="26" t="s">
        <v>234</v>
      </c>
      <c r="O34" s="27" t="s">
        <v>64</v>
      </c>
    </row>
    <row r="35" spans="1:15" ht="15">
      <c r="A35" s="22">
        <v>14</v>
      </c>
      <c r="B35" s="1">
        <v>166</v>
      </c>
      <c r="C35" s="17" t="s">
        <v>407</v>
      </c>
      <c r="D35" s="23">
        <v>2005</v>
      </c>
      <c r="E35" s="24">
        <v>42371</v>
      </c>
      <c r="F35" s="1">
        <v>96</v>
      </c>
      <c r="G35" s="1">
        <v>86</v>
      </c>
      <c r="H35" s="36">
        <v>182</v>
      </c>
      <c r="I35" s="1">
        <v>98</v>
      </c>
      <c r="J35" s="1">
        <v>97</v>
      </c>
      <c r="K35" s="36">
        <v>195</v>
      </c>
      <c r="L35" s="1">
        <v>95</v>
      </c>
      <c r="M35" s="1">
        <v>83</v>
      </c>
      <c r="N35" s="36">
        <v>178</v>
      </c>
      <c r="O35" s="25">
        <v>555</v>
      </c>
    </row>
    <row r="36" spans="4:15" ht="15">
      <c r="D36" s="26" t="s">
        <v>408</v>
      </c>
      <c r="O36" s="27" t="s">
        <v>178</v>
      </c>
    </row>
    <row r="37" spans="1:15" ht="15">
      <c r="A37" s="22">
        <v>15</v>
      </c>
      <c r="B37" s="1">
        <v>154</v>
      </c>
      <c r="C37" s="17" t="s">
        <v>409</v>
      </c>
      <c r="D37" s="23">
        <v>2005</v>
      </c>
      <c r="E37" s="24">
        <v>41008</v>
      </c>
      <c r="F37" s="1">
        <v>91</v>
      </c>
      <c r="G37" s="1">
        <v>91</v>
      </c>
      <c r="H37" s="36">
        <v>182</v>
      </c>
      <c r="I37" s="1">
        <v>95</v>
      </c>
      <c r="J37" s="1">
        <v>96</v>
      </c>
      <c r="K37" s="36">
        <v>191</v>
      </c>
      <c r="L37" s="1">
        <v>92</v>
      </c>
      <c r="M37" s="1">
        <v>88</v>
      </c>
      <c r="N37" s="36">
        <v>180</v>
      </c>
      <c r="O37" s="25">
        <v>553</v>
      </c>
    </row>
    <row r="38" spans="4:15" ht="15">
      <c r="D38" s="26" t="s">
        <v>234</v>
      </c>
      <c r="O38" s="27" t="s">
        <v>205</v>
      </c>
    </row>
    <row r="39" spans="1:15" ht="15">
      <c r="A39" s="22">
        <v>16</v>
      </c>
      <c r="B39" s="1">
        <v>113</v>
      </c>
      <c r="C39" s="17" t="s">
        <v>410</v>
      </c>
      <c r="D39" s="23">
        <v>2003</v>
      </c>
      <c r="E39" s="24">
        <v>41076</v>
      </c>
      <c r="F39" s="1">
        <v>95</v>
      </c>
      <c r="G39" s="1">
        <v>94</v>
      </c>
      <c r="H39" s="36">
        <v>189</v>
      </c>
      <c r="I39" s="1">
        <v>97</v>
      </c>
      <c r="J39" s="1">
        <v>92</v>
      </c>
      <c r="K39" s="36">
        <v>189</v>
      </c>
      <c r="L39" s="1">
        <v>82</v>
      </c>
      <c r="M39" s="1">
        <v>87</v>
      </c>
      <c r="N39" s="36">
        <v>169</v>
      </c>
      <c r="O39" s="25">
        <v>547</v>
      </c>
    </row>
    <row r="40" spans="4:15" ht="15">
      <c r="D40" s="26" t="s">
        <v>66</v>
      </c>
      <c r="O40" s="27" t="s">
        <v>406</v>
      </c>
    </row>
    <row r="41" spans="1:15" ht="12.75">
      <c r="A41" s="28" t="s">
        <v>116</v>
      </c>
      <c r="L41" s="108" t="s">
        <v>42</v>
      </c>
      <c r="M41" s="108"/>
      <c r="N41" s="108"/>
      <c r="O41" s="108"/>
    </row>
  </sheetData>
  <sheetProtection/>
  <mergeCells count="3">
    <mergeCell ref="A1:N1"/>
    <mergeCell ref="N3:O3"/>
    <mergeCell ref="L41:O41"/>
  </mergeCells>
  <hyperlinks>
    <hyperlink ref="N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showGridLines="0" zoomScalePageLayoutView="0" workbookViewId="0" topLeftCell="A1">
      <selection activeCell="A1" sqref="A1:K1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5.28125" style="1" customWidth="1"/>
    <col min="5" max="5" width="9.140625" style="1" customWidth="1"/>
    <col min="6" max="11" width="3.421875" style="1" customWidth="1"/>
    <col min="12" max="12" width="7.28125" style="1" customWidth="1"/>
    <col min="13" max="13" width="7.57421875" style="1" customWidth="1"/>
    <col min="14" max="16384" width="9.140625" style="1" customWidth="1"/>
  </cols>
  <sheetData>
    <row r="1" spans="1:11" ht="20.2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3" ht="15.75">
      <c r="A2" s="17" t="s">
        <v>43</v>
      </c>
      <c r="C2" s="18">
        <v>1</v>
      </c>
    </row>
    <row r="3" spans="1:12" ht="15.75">
      <c r="A3" s="17" t="s">
        <v>44</v>
      </c>
      <c r="C3" s="18" t="s">
        <v>45</v>
      </c>
      <c r="K3" s="107" t="s">
        <v>46</v>
      </c>
      <c r="L3" s="107"/>
    </row>
    <row r="4" spans="1:3" ht="15.75">
      <c r="A4" s="17" t="s">
        <v>47</v>
      </c>
      <c r="C4" s="18" t="s">
        <v>48</v>
      </c>
    </row>
    <row r="5" spans="1:3" ht="15.75">
      <c r="A5" s="17" t="s">
        <v>49</v>
      </c>
      <c r="C5" s="18" t="s">
        <v>8</v>
      </c>
    </row>
    <row r="7" spans="1:12" ht="12.75">
      <c r="A7" s="19" t="s">
        <v>50</v>
      </c>
      <c r="B7" s="20" t="s">
        <v>51</v>
      </c>
      <c r="C7" s="21" t="s">
        <v>52</v>
      </c>
      <c r="D7" s="19" t="s">
        <v>53</v>
      </c>
      <c r="E7" s="20" t="s">
        <v>54</v>
      </c>
      <c r="F7" s="20" t="s">
        <v>55</v>
      </c>
      <c r="G7" s="20" t="s">
        <v>56</v>
      </c>
      <c r="H7" s="20" t="s">
        <v>57</v>
      </c>
      <c r="I7" s="20" t="s">
        <v>58</v>
      </c>
      <c r="J7" s="20" t="s">
        <v>59</v>
      </c>
      <c r="K7" s="20" t="s">
        <v>60</v>
      </c>
      <c r="L7" s="20" t="s">
        <v>61</v>
      </c>
    </row>
    <row r="8" ht="7.5" customHeight="1"/>
    <row r="9" spans="1:12" ht="15">
      <c r="A9" s="22">
        <v>1</v>
      </c>
      <c r="B9" s="1">
        <v>28</v>
      </c>
      <c r="C9" s="17" t="s">
        <v>62</v>
      </c>
      <c r="D9" s="23">
        <v>2000</v>
      </c>
      <c r="E9" s="24">
        <v>40293</v>
      </c>
      <c r="F9" s="1">
        <v>89</v>
      </c>
      <c r="G9" s="1">
        <v>90</v>
      </c>
      <c r="H9" s="1">
        <v>88</v>
      </c>
      <c r="I9" s="1">
        <v>94</v>
      </c>
      <c r="J9" s="1">
        <v>93</v>
      </c>
      <c r="K9" s="1">
        <v>90</v>
      </c>
      <c r="L9" s="25">
        <v>544</v>
      </c>
    </row>
    <row r="10" spans="4:12" ht="15">
      <c r="D10" s="26" t="s">
        <v>63</v>
      </c>
      <c r="L10" s="27" t="s">
        <v>64</v>
      </c>
    </row>
    <row r="11" spans="1:12" ht="15">
      <c r="A11" s="22">
        <v>2</v>
      </c>
      <c r="B11" s="1">
        <v>2</v>
      </c>
      <c r="C11" s="17" t="s">
        <v>65</v>
      </c>
      <c r="D11" s="23">
        <v>1993</v>
      </c>
      <c r="E11" s="24">
        <v>34485</v>
      </c>
      <c r="F11" s="1">
        <v>91</v>
      </c>
      <c r="G11" s="1">
        <v>90</v>
      </c>
      <c r="H11" s="1">
        <v>90</v>
      </c>
      <c r="I11" s="1">
        <v>91</v>
      </c>
      <c r="J11" s="1">
        <v>90</v>
      </c>
      <c r="K11" s="1">
        <v>90</v>
      </c>
      <c r="L11" s="25">
        <v>542</v>
      </c>
    </row>
    <row r="12" spans="4:12" ht="15">
      <c r="D12" s="26" t="s">
        <v>66</v>
      </c>
      <c r="L12" s="27" t="s">
        <v>67</v>
      </c>
    </row>
    <row r="13" spans="1:12" ht="15">
      <c r="A13" s="22">
        <v>3</v>
      </c>
      <c r="B13" s="1">
        <v>1</v>
      </c>
      <c r="C13" s="17" t="s">
        <v>68</v>
      </c>
      <c r="D13" s="23">
        <v>1976</v>
      </c>
      <c r="E13" s="24">
        <v>38603</v>
      </c>
      <c r="F13" s="1">
        <v>87</v>
      </c>
      <c r="G13" s="1">
        <v>90</v>
      </c>
      <c r="H13" s="1">
        <v>94</v>
      </c>
      <c r="I13" s="1">
        <v>86</v>
      </c>
      <c r="J13" s="1">
        <v>89</v>
      </c>
      <c r="K13" s="1">
        <v>93</v>
      </c>
      <c r="L13" s="25">
        <v>539</v>
      </c>
    </row>
    <row r="14" spans="4:12" ht="15">
      <c r="D14" s="26" t="s">
        <v>69</v>
      </c>
      <c r="L14" s="27" t="s">
        <v>70</v>
      </c>
    </row>
    <row r="15" spans="1:12" ht="15">
      <c r="A15" s="22">
        <v>4</v>
      </c>
      <c r="B15" s="1">
        <v>3</v>
      </c>
      <c r="C15" s="17" t="s">
        <v>71</v>
      </c>
      <c r="D15" s="23">
        <v>1999</v>
      </c>
      <c r="E15" s="24">
        <v>39265</v>
      </c>
      <c r="F15" s="1">
        <v>92</v>
      </c>
      <c r="G15" s="1">
        <v>90</v>
      </c>
      <c r="H15" s="1">
        <v>84</v>
      </c>
      <c r="I15" s="1">
        <v>91</v>
      </c>
      <c r="J15" s="1">
        <v>90</v>
      </c>
      <c r="K15" s="1">
        <v>87</v>
      </c>
      <c r="L15" s="25">
        <v>534</v>
      </c>
    </row>
    <row r="16" spans="4:12" ht="15">
      <c r="D16" s="26" t="s">
        <v>72</v>
      </c>
      <c r="L16" s="27" t="s">
        <v>73</v>
      </c>
    </row>
    <row r="17" spans="1:12" ht="15">
      <c r="A17" s="22">
        <v>5</v>
      </c>
      <c r="B17" s="1">
        <v>6</v>
      </c>
      <c r="C17" s="17" t="s">
        <v>74</v>
      </c>
      <c r="D17" s="23">
        <v>1973</v>
      </c>
      <c r="E17" s="24">
        <v>4900</v>
      </c>
      <c r="F17" s="1">
        <v>85</v>
      </c>
      <c r="G17" s="1">
        <v>86</v>
      </c>
      <c r="H17" s="1">
        <v>91</v>
      </c>
      <c r="I17" s="1">
        <v>92</v>
      </c>
      <c r="J17" s="1">
        <v>89</v>
      </c>
      <c r="K17" s="1">
        <v>87</v>
      </c>
      <c r="L17" s="25">
        <v>530</v>
      </c>
    </row>
    <row r="18" spans="4:12" ht="15">
      <c r="D18" s="26" t="s">
        <v>75</v>
      </c>
      <c r="L18" s="27" t="s">
        <v>67</v>
      </c>
    </row>
    <row r="19" spans="1:12" ht="15">
      <c r="A19" s="22">
        <v>6</v>
      </c>
      <c r="B19" s="1">
        <v>4</v>
      </c>
      <c r="C19" s="17" t="s">
        <v>76</v>
      </c>
      <c r="D19" s="23">
        <v>1969</v>
      </c>
      <c r="E19" s="24">
        <v>4025</v>
      </c>
      <c r="F19" s="1">
        <v>83</v>
      </c>
      <c r="G19" s="1">
        <v>88</v>
      </c>
      <c r="H19" s="1">
        <v>90</v>
      </c>
      <c r="I19" s="1">
        <v>90</v>
      </c>
      <c r="J19" s="1">
        <v>89</v>
      </c>
      <c r="K19" s="1">
        <v>90</v>
      </c>
      <c r="L19" s="25">
        <v>530</v>
      </c>
    </row>
    <row r="20" spans="4:12" ht="15">
      <c r="D20" s="26" t="s">
        <v>77</v>
      </c>
      <c r="L20" s="27" t="s">
        <v>70</v>
      </c>
    </row>
    <row r="21" spans="1:12" ht="15">
      <c r="A21" s="22">
        <v>7</v>
      </c>
      <c r="B21" s="1">
        <v>13</v>
      </c>
      <c r="C21" s="17" t="s">
        <v>78</v>
      </c>
      <c r="D21" s="23">
        <v>1974</v>
      </c>
      <c r="E21" s="24">
        <v>1140</v>
      </c>
      <c r="F21" s="1">
        <v>85</v>
      </c>
      <c r="G21" s="1">
        <v>93</v>
      </c>
      <c r="H21" s="1">
        <v>92</v>
      </c>
      <c r="I21" s="1">
        <v>81</v>
      </c>
      <c r="J21" s="1">
        <v>85</v>
      </c>
      <c r="K21" s="1">
        <v>92</v>
      </c>
      <c r="L21" s="25">
        <v>528</v>
      </c>
    </row>
    <row r="22" spans="4:12" ht="15">
      <c r="D22" s="26" t="s">
        <v>79</v>
      </c>
      <c r="L22" s="27" t="s">
        <v>67</v>
      </c>
    </row>
    <row r="23" spans="1:12" ht="15">
      <c r="A23" s="22">
        <v>8</v>
      </c>
      <c r="B23" s="1">
        <v>5</v>
      </c>
      <c r="C23" s="17" t="s">
        <v>80</v>
      </c>
      <c r="D23" s="23">
        <v>1967</v>
      </c>
      <c r="E23" s="24">
        <v>40486</v>
      </c>
      <c r="F23" s="1">
        <v>91</v>
      </c>
      <c r="G23" s="1">
        <v>91</v>
      </c>
      <c r="H23" s="1">
        <v>84</v>
      </c>
      <c r="I23" s="1">
        <v>90</v>
      </c>
      <c r="J23" s="1">
        <v>84</v>
      </c>
      <c r="K23" s="1">
        <v>86</v>
      </c>
      <c r="L23" s="25">
        <v>526</v>
      </c>
    </row>
    <row r="24" spans="4:12" ht="15">
      <c r="D24" s="26" t="s">
        <v>77</v>
      </c>
      <c r="L24" s="27" t="s">
        <v>81</v>
      </c>
    </row>
    <row r="25" spans="1:12" ht="15">
      <c r="A25" s="22">
        <v>9</v>
      </c>
      <c r="B25" s="1">
        <v>8</v>
      </c>
      <c r="C25" s="17" t="s">
        <v>82</v>
      </c>
      <c r="D25" s="23">
        <v>2001</v>
      </c>
      <c r="E25" s="24">
        <v>39306</v>
      </c>
      <c r="F25" s="1">
        <v>83</v>
      </c>
      <c r="G25" s="1">
        <v>87</v>
      </c>
      <c r="H25" s="1">
        <v>82</v>
      </c>
      <c r="I25" s="1">
        <v>92</v>
      </c>
      <c r="J25" s="1">
        <v>85</v>
      </c>
      <c r="K25" s="1">
        <v>90</v>
      </c>
      <c r="L25" s="25">
        <v>519</v>
      </c>
    </row>
    <row r="26" spans="4:12" ht="15">
      <c r="D26" s="26" t="s">
        <v>83</v>
      </c>
      <c r="L26" s="27" t="s">
        <v>73</v>
      </c>
    </row>
    <row r="27" spans="1:12" ht="15">
      <c r="A27" s="22">
        <v>10</v>
      </c>
      <c r="B27" s="1">
        <v>7</v>
      </c>
      <c r="C27" s="17" t="s">
        <v>84</v>
      </c>
      <c r="D27" s="23">
        <v>1966</v>
      </c>
      <c r="E27" s="24">
        <v>25312</v>
      </c>
      <c r="F27" s="1">
        <v>86</v>
      </c>
      <c r="G27" s="1">
        <v>91</v>
      </c>
      <c r="H27" s="1">
        <v>87</v>
      </c>
      <c r="I27" s="1">
        <v>86</v>
      </c>
      <c r="J27" s="1">
        <v>77</v>
      </c>
      <c r="K27" s="1">
        <v>91</v>
      </c>
      <c r="L27" s="25">
        <v>518</v>
      </c>
    </row>
    <row r="28" spans="4:12" ht="15">
      <c r="D28" s="26" t="s">
        <v>85</v>
      </c>
      <c r="L28" s="27" t="s">
        <v>70</v>
      </c>
    </row>
    <row r="29" spans="1:12" ht="15">
      <c r="A29" s="22">
        <v>11</v>
      </c>
      <c r="B29" s="1">
        <v>19</v>
      </c>
      <c r="C29" s="17" t="s">
        <v>86</v>
      </c>
      <c r="D29" s="23">
        <v>1975</v>
      </c>
      <c r="E29" s="24">
        <v>43333</v>
      </c>
      <c r="F29" s="1">
        <v>91</v>
      </c>
      <c r="G29" s="1">
        <v>81</v>
      </c>
      <c r="H29" s="1">
        <v>90</v>
      </c>
      <c r="I29" s="1">
        <v>82</v>
      </c>
      <c r="J29" s="1">
        <v>82</v>
      </c>
      <c r="K29" s="1">
        <v>89</v>
      </c>
      <c r="L29" s="25">
        <v>515</v>
      </c>
    </row>
    <row r="30" spans="4:12" ht="15">
      <c r="D30" s="26" t="s">
        <v>87</v>
      </c>
      <c r="L30" s="27" t="s">
        <v>88</v>
      </c>
    </row>
    <row r="31" spans="1:12" ht="15">
      <c r="A31" s="22">
        <v>12</v>
      </c>
      <c r="B31" s="1">
        <v>9</v>
      </c>
      <c r="C31" s="17" t="s">
        <v>89</v>
      </c>
      <c r="D31" s="23">
        <v>1973</v>
      </c>
      <c r="E31" s="24">
        <v>44499</v>
      </c>
      <c r="F31" s="1">
        <v>86</v>
      </c>
      <c r="G31" s="1">
        <v>86</v>
      </c>
      <c r="H31" s="1">
        <v>86</v>
      </c>
      <c r="I31" s="1">
        <v>89</v>
      </c>
      <c r="J31" s="1">
        <v>78</v>
      </c>
      <c r="K31" s="1">
        <v>85</v>
      </c>
      <c r="L31" s="25">
        <v>510</v>
      </c>
    </row>
    <row r="32" spans="4:12" ht="15">
      <c r="D32" s="26" t="s">
        <v>90</v>
      </c>
      <c r="L32" s="27" t="s">
        <v>73</v>
      </c>
    </row>
    <row r="33" spans="1:12" ht="15">
      <c r="A33" s="22">
        <v>13</v>
      </c>
      <c r="B33" s="1">
        <v>20</v>
      </c>
      <c r="C33" s="17" t="s">
        <v>91</v>
      </c>
      <c r="D33" s="23">
        <v>1957</v>
      </c>
      <c r="E33" s="24">
        <v>3766</v>
      </c>
      <c r="F33" s="1">
        <v>83</v>
      </c>
      <c r="G33" s="1">
        <v>84</v>
      </c>
      <c r="H33" s="1">
        <v>86</v>
      </c>
      <c r="I33" s="1">
        <v>81</v>
      </c>
      <c r="J33" s="1">
        <v>84</v>
      </c>
      <c r="K33" s="1">
        <v>89</v>
      </c>
      <c r="L33" s="25">
        <v>507</v>
      </c>
    </row>
    <row r="34" spans="4:12" ht="15">
      <c r="D34" s="26" t="s">
        <v>92</v>
      </c>
      <c r="L34" s="27" t="s">
        <v>70</v>
      </c>
    </row>
    <row r="35" spans="1:12" ht="15">
      <c r="A35" s="22">
        <v>14</v>
      </c>
      <c r="B35" s="1">
        <v>14</v>
      </c>
      <c r="C35" s="17" t="s">
        <v>93</v>
      </c>
      <c r="D35" s="23">
        <v>1980</v>
      </c>
      <c r="E35" s="24">
        <v>12158</v>
      </c>
      <c r="F35" s="1">
        <v>84</v>
      </c>
      <c r="G35" s="1">
        <v>82</v>
      </c>
      <c r="H35" s="1">
        <v>87</v>
      </c>
      <c r="I35" s="1">
        <v>85</v>
      </c>
      <c r="J35" s="1">
        <v>84</v>
      </c>
      <c r="K35" s="1">
        <v>82</v>
      </c>
      <c r="L35" s="25">
        <v>504</v>
      </c>
    </row>
    <row r="36" spans="4:12" ht="15">
      <c r="D36" s="26" t="s">
        <v>63</v>
      </c>
      <c r="L36" s="27" t="s">
        <v>81</v>
      </c>
    </row>
    <row r="37" spans="1:12" ht="15">
      <c r="A37" s="22">
        <v>15</v>
      </c>
      <c r="B37" s="1">
        <v>10</v>
      </c>
      <c r="C37" s="17" t="s">
        <v>94</v>
      </c>
      <c r="D37" s="23">
        <v>2000</v>
      </c>
      <c r="E37" s="24">
        <v>40267</v>
      </c>
      <c r="F37" s="1">
        <v>87</v>
      </c>
      <c r="G37" s="1">
        <v>90</v>
      </c>
      <c r="H37" s="1">
        <v>80</v>
      </c>
      <c r="I37" s="1">
        <v>83</v>
      </c>
      <c r="J37" s="1">
        <v>74</v>
      </c>
      <c r="K37" s="1">
        <v>89</v>
      </c>
      <c r="L37" s="25">
        <v>503</v>
      </c>
    </row>
    <row r="38" spans="4:12" ht="15">
      <c r="D38" s="26" t="s">
        <v>63</v>
      </c>
      <c r="L38" s="27" t="s">
        <v>73</v>
      </c>
    </row>
    <row r="39" spans="1:12" ht="15">
      <c r="A39" s="22">
        <v>16</v>
      </c>
      <c r="B39" s="1">
        <v>11</v>
      </c>
      <c r="C39" s="17" t="s">
        <v>95</v>
      </c>
      <c r="D39" s="23">
        <v>1976</v>
      </c>
      <c r="E39" s="24">
        <v>43479</v>
      </c>
      <c r="F39" s="1">
        <v>88</v>
      </c>
      <c r="G39" s="1">
        <v>87</v>
      </c>
      <c r="H39" s="1">
        <v>89</v>
      </c>
      <c r="I39" s="1">
        <v>78</v>
      </c>
      <c r="J39" s="1">
        <v>83</v>
      </c>
      <c r="K39" s="1">
        <v>77</v>
      </c>
      <c r="L39" s="25">
        <v>502</v>
      </c>
    </row>
    <row r="40" spans="4:12" ht="15">
      <c r="D40" s="26" t="s">
        <v>96</v>
      </c>
      <c r="L40" s="27" t="s">
        <v>73</v>
      </c>
    </row>
    <row r="41" spans="1:12" ht="15">
      <c r="A41" s="22">
        <v>17</v>
      </c>
      <c r="B41" s="1">
        <v>17</v>
      </c>
      <c r="C41" s="17" t="s">
        <v>97</v>
      </c>
      <c r="D41" s="23">
        <v>1976</v>
      </c>
      <c r="E41" s="24">
        <v>41887</v>
      </c>
      <c r="F41" s="1">
        <v>83</v>
      </c>
      <c r="G41" s="1">
        <v>85</v>
      </c>
      <c r="H41" s="1">
        <v>83</v>
      </c>
      <c r="I41" s="1">
        <v>87</v>
      </c>
      <c r="J41" s="1">
        <v>80</v>
      </c>
      <c r="K41" s="1">
        <v>83</v>
      </c>
      <c r="L41" s="25">
        <v>501</v>
      </c>
    </row>
    <row r="42" spans="4:12" ht="15">
      <c r="D42" s="26" t="s">
        <v>98</v>
      </c>
      <c r="L42" s="27" t="s">
        <v>99</v>
      </c>
    </row>
    <row r="43" spans="1:12" ht="15">
      <c r="A43" s="22">
        <v>18</v>
      </c>
      <c r="B43" s="1">
        <v>299</v>
      </c>
      <c r="C43" s="17" t="s">
        <v>100</v>
      </c>
      <c r="D43" s="23">
        <v>1970</v>
      </c>
      <c r="E43" s="24">
        <v>32606</v>
      </c>
      <c r="F43" s="1">
        <v>83</v>
      </c>
      <c r="G43" s="1">
        <v>89</v>
      </c>
      <c r="H43" s="1">
        <v>80</v>
      </c>
      <c r="I43" s="1">
        <v>80</v>
      </c>
      <c r="J43" s="1">
        <v>81</v>
      </c>
      <c r="K43" s="1">
        <v>83</v>
      </c>
      <c r="L43" s="25">
        <v>496</v>
      </c>
    </row>
    <row r="44" spans="4:12" ht="15">
      <c r="D44" s="26" t="s">
        <v>85</v>
      </c>
      <c r="L44" s="27" t="s">
        <v>81</v>
      </c>
    </row>
    <row r="45" spans="1:12" ht="15">
      <c r="A45" s="22">
        <v>19</v>
      </c>
      <c r="B45" s="1">
        <v>15</v>
      </c>
      <c r="C45" s="17" t="s">
        <v>101</v>
      </c>
      <c r="D45" s="23">
        <v>1957</v>
      </c>
      <c r="E45" s="24">
        <v>32651</v>
      </c>
      <c r="F45" s="1">
        <v>87</v>
      </c>
      <c r="G45" s="1">
        <v>82</v>
      </c>
      <c r="H45" s="1">
        <v>73</v>
      </c>
      <c r="I45" s="1">
        <v>75</v>
      </c>
      <c r="J45" s="1">
        <v>86</v>
      </c>
      <c r="K45" s="1">
        <v>85</v>
      </c>
      <c r="L45" s="25">
        <v>488</v>
      </c>
    </row>
    <row r="46" spans="4:12" ht="15">
      <c r="D46" s="26" t="s">
        <v>102</v>
      </c>
      <c r="L46" s="27" t="s">
        <v>70</v>
      </c>
    </row>
    <row r="47" spans="1:12" ht="15">
      <c r="A47" s="22">
        <v>20</v>
      </c>
      <c r="B47" s="1">
        <v>18</v>
      </c>
      <c r="C47" s="17" t="s">
        <v>103</v>
      </c>
      <c r="D47" s="23">
        <v>1975</v>
      </c>
      <c r="E47" s="24">
        <v>23672</v>
      </c>
      <c r="F47" s="1">
        <v>76</v>
      </c>
      <c r="G47" s="1">
        <v>83</v>
      </c>
      <c r="H47" s="1">
        <v>85</v>
      </c>
      <c r="I47" s="1">
        <v>84</v>
      </c>
      <c r="J47" s="1">
        <v>82</v>
      </c>
      <c r="K47" s="1">
        <v>78</v>
      </c>
      <c r="L47" s="25">
        <v>488</v>
      </c>
    </row>
    <row r="48" spans="4:12" ht="15">
      <c r="D48" s="26" t="s">
        <v>102</v>
      </c>
      <c r="L48" s="27" t="s">
        <v>88</v>
      </c>
    </row>
    <row r="49" spans="1:12" ht="15">
      <c r="A49" s="22">
        <v>21</v>
      </c>
      <c r="B49" s="1">
        <v>23</v>
      </c>
      <c r="C49" s="17" t="s">
        <v>104</v>
      </c>
      <c r="D49" s="23">
        <v>1999</v>
      </c>
      <c r="E49" s="24">
        <v>39927</v>
      </c>
      <c r="F49" s="1">
        <v>79</v>
      </c>
      <c r="G49" s="1">
        <v>88</v>
      </c>
      <c r="H49" s="1">
        <v>78</v>
      </c>
      <c r="I49" s="1">
        <v>86</v>
      </c>
      <c r="J49" s="1">
        <v>73</v>
      </c>
      <c r="K49" s="1">
        <v>82</v>
      </c>
      <c r="L49" s="25">
        <v>486</v>
      </c>
    </row>
    <row r="50" spans="4:12" ht="15">
      <c r="D50" s="26" t="s">
        <v>105</v>
      </c>
      <c r="L50" s="27" t="s">
        <v>81</v>
      </c>
    </row>
    <row r="51" spans="1:12" ht="15">
      <c r="A51" s="22">
        <v>22</v>
      </c>
      <c r="B51" s="1">
        <v>30</v>
      </c>
      <c r="C51" s="17" t="s">
        <v>106</v>
      </c>
      <c r="D51" s="23">
        <v>2003</v>
      </c>
      <c r="E51" s="24">
        <v>42164</v>
      </c>
      <c r="F51" s="1">
        <v>82</v>
      </c>
      <c r="G51" s="1">
        <v>83</v>
      </c>
      <c r="H51" s="1">
        <v>87</v>
      </c>
      <c r="I51" s="1">
        <v>82</v>
      </c>
      <c r="J51" s="1">
        <v>72</v>
      </c>
      <c r="K51" s="1">
        <v>79</v>
      </c>
      <c r="L51" s="25">
        <v>485</v>
      </c>
    </row>
    <row r="52" spans="4:12" ht="15">
      <c r="D52" s="26" t="s">
        <v>79</v>
      </c>
      <c r="L52" s="27" t="s">
        <v>107</v>
      </c>
    </row>
    <row r="53" spans="1:12" ht="15">
      <c r="A53" s="22">
        <v>23</v>
      </c>
      <c r="B53" s="1">
        <v>22</v>
      </c>
      <c r="C53" s="17" t="s">
        <v>108</v>
      </c>
      <c r="D53" s="23">
        <v>1970</v>
      </c>
      <c r="E53" s="24">
        <v>29592</v>
      </c>
      <c r="F53" s="1">
        <v>84</v>
      </c>
      <c r="G53" s="1">
        <v>79</v>
      </c>
      <c r="H53" s="1">
        <v>84</v>
      </c>
      <c r="I53" s="1">
        <v>81</v>
      </c>
      <c r="J53" s="1">
        <v>80</v>
      </c>
      <c r="K53" s="1">
        <v>77</v>
      </c>
      <c r="L53" s="25">
        <v>485</v>
      </c>
    </row>
    <row r="54" spans="4:12" ht="15">
      <c r="D54" s="26" t="s">
        <v>102</v>
      </c>
      <c r="L54" s="27" t="s">
        <v>88</v>
      </c>
    </row>
    <row r="55" spans="1:12" ht="15">
      <c r="A55" s="22">
        <v>24</v>
      </c>
      <c r="B55" s="1">
        <v>24</v>
      </c>
      <c r="C55" s="17" t="s">
        <v>109</v>
      </c>
      <c r="D55" s="23">
        <v>1976</v>
      </c>
      <c r="E55" s="24">
        <v>43198</v>
      </c>
      <c r="F55" s="1">
        <v>73</v>
      </c>
      <c r="G55" s="1">
        <v>86</v>
      </c>
      <c r="H55" s="1">
        <v>81</v>
      </c>
      <c r="I55" s="1">
        <v>73</v>
      </c>
      <c r="J55" s="1">
        <v>84</v>
      </c>
      <c r="K55" s="1">
        <v>81</v>
      </c>
      <c r="L55" s="25">
        <v>478</v>
      </c>
    </row>
    <row r="56" spans="4:12" ht="15">
      <c r="D56" s="26" t="s">
        <v>110</v>
      </c>
      <c r="L56" s="27" t="s">
        <v>81</v>
      </c>
    </row>
    <row r="57" spans="1:12" ht="15">
      <c r="A57" s="22">
        <v>25</v>
      </c>
      <c r="B57" s="1">
        <v>25</v>
      </c>
      <c r="C57" s="17" t="s">
        <v>111</v>
      </c>
      <c r="D57" s="23">
        <v>1960</v>
      </c>
      <c r="E57" s="24">
        <v>44040</v>
      </c>
      <c r="F57" s="1">
        <v>82</v>
      </c>
      <c r="G57" s="1">
        <v>78</v>
      </c>
      <c r="H57" s="1">
        <v>84</v>
      </c>
      <c r="I57" s="1">
        <v>73</v>
      </c>
      <c r="J57" s="1">
        <v>79</v>
      </c>
      <c r="K57" s="1">
        <v>74</v>
      </c>
      <c r="L57" s="25">
        <v>470</v>
      </c>
    </row>
    <row r="58" ht="15">
      <c r="D58" s="26" t="s">
        <v>90</v>
      </c>
    </row>
    <row r="59" spans="1:12" ht="15">
      <c r="A59" s="22">
        <v>26</v>
      </c>
      <c r="B59" s="1">
        <v>26</v>
      </c>
      <c r="C59" s="17" t="s">
        <v>112</v>
      </c>
      <c r="D59" s="23">
        <v>2000</v>
      </c>
      <c r="E59" s="24">
        <v>41783</v>
      </c>
      <c r="F59" s="1">
        <v>76</v>
      </c>
      <c r="G59" s="1">
        <v>84</v>
      </c>
      <c r="H59" s="1">
        <v>78</v>
      </c>
      <c r="I59" s="1">
        <v>76</v>
      </c>
      <c r="J59" s="1">
        <v>69</v>
      </c>
      <c r="K59" s="1">
        <v>65</v>
      </c>
      <c r="L59" s="25">
        <v>448</v>
      </c>
    </row>
    <row r="60" ht="15">
      <c r="D60" s="26" t="s">
        <v>77</v>
      </c>
    </row>
    <row r="61" spans="1:12" ht="15">
      <c r="A61" s="22">
        <v>27</v>
      </c>
      <c r="B61" s="1">
        <v>27</v>
      </c>
      <c r="C61" s="17" t="s">
        <v>113</v>
      </c>
      <c r="D61" s="23">
        <v>2001</v>
      </c>
      <c r="E61" s="24">
        <v>41070</v>
      </c>
      <c r="F61" s="1">
        <v>68</v>
      </c>
      <c r="G61" s="1">
        <v>69</v>
      </c>
      <c r="H61" s="1">
        <v>74</v>
      </c>
      <c r="I61" s="1">
        <v>67</v>
      </c>
      <c r="J61" s="1">
        <v>70</v>
      </c>
      <c r="K61" s="1">
        <v>62</v>
      </c>
      <c r="L61" s="25">
        <v>410</v>
      </c>
    </row>
    <row r="62" spans="4:12" ht="15">
      <c r="D62" s="26" t="s">
        <v>85</v>
      </c>
      <c r="L62" s="27" t="s">
        <v>99</v>
      </c>
    </row>
    <row r="63" spans="1:12" ht="15">
      <c r="A63" s="22">
        <v>28</v>
      </c>
      <c r="B63" s="1">
        <v>33</v>
      </c>
      <c r="C63" s="17" t="s">
        <v>114</v>
      </c>
      <c r="D63" s="23">
        <v>1950</v>
      </c>
      <c r="E63" s="24">
        <v>19053</v>
      </c>
      <c r="F63" s="1">
        <v>69</v>
      </c>
      <c r="G63" s="1">
        <v>65</v>
      </c>
      <c r="H63" s="1">
        <v>62</v>
      </c>
      <c r="I63" s="1">
        <v>65</v>
      </c>
      <c r="J63" s="1">
        <v>62</v>
      </c>
      <c r="K63" s="1">
        <v>64</v>
      </c>
      <c r="L63" s="25">
        <v>387</v>
      </c>
    </row>
    <row r="64" ht="15">
      <c r="D64" s="26" t="s">
        <v>115</v>
      </c>
    </row>
    <row r="65" spans="1:12" ht="12.75">
      <c r="A65" s="28" t="s">
        <v>116</v>
      </c>
      <c r="I65" s="108" t="s">
        <v>42</v>
      </c>
      <c r="J65" s="108"/>
      <c r="K65" s="108"/>
      <c r="L65" s="108"/>
    </row>
  </sheetData>
  <sheetProtection/>
  <mergeCells count="3">
    <mergeCell ref="A1:K1"/>
    <mergeCell ref="K3:L3"/>
    <mergeCell ref="I65:L65"/>
  </mergeCells>
  <hyperlinks>
    <hyperlink ref="K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9"/>
  <sheetViews>
    <sheetView showGridLines="0" zoomScalePageLayoutView="0" workbookViewId="0" topLeftCell="A1">
      <selection activeCell="P3" sqref="P3:R3"/>
    </sheetView>
  </sheetViews>
  <sheetFormatPr defaultColWidth="9.140625" defaultRowHeight="15"/>
  <cols>
    <col min="1" max="2" width="6.7109375" style="39" customWidth="1"/>
    <col min="3" max="3" width="28.57421875" style="39" customWidth="1"/>
    <col min="4" max="4" width="4.421875" style="39" customWidth="1"/>
    <col min="5" max="5" width="0" style="39" hidden="1" customWidth="1"/>
    <col min="6" max="6" width="6.28125" style="39" customWidth="1"/>
    <col min="7" max="20" width="6.7109375" style="39" customWidth="1"/>
    <col min="21" max="16384" width="9.140625" style="39" customWidth="1"/>
  </cols>
  <sheetData>
    <row r="1" spans="1:18" ht="20.25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</row>
    <row r="2" spans="1:3" ht="15.75">
      <c r="A2" s="17" t="s">
        <v>43</v>
      </c>
      <c r="B2" s="1"/>
      <c r="C2" s="18" t="s">
        <v>686</v>
      </c>
    </row>
    <row r="3" spans="1:18" ht="15.75">
      <c r="A3" s="17" t="s">
        <v>44</v>
      </c>
      <c r="B3" s="1"/>
      <c r="C3" s="18" t="s">
        <v>391</v>
      </c>
      <c r="P3" s="119" t="s">
        <v>46</v>
      </c>
      <c r="Q3" s="119"/>
      <c r="R3" s="119"/>
    </row>
    <row r="4" spans="1:3" ht="15.75">
      <c r="A4" s="17" t="s">
        <v>47</v>
      </c>
      <c r="B4" s="1"/>
      <c r="C4" s="18" t="s">
        <v>280</v>
      </c>
    </row>
    <row r="5" spans="1:3" ht="15.75">
      <c r="A5" s="17" t="s">
        <v>49</v>
      </c>
      <c r="B5" s="1"/>
      <c r="C5" s="18" t="s">
        <v>16</v>
      </c>
    </row>
    <row r="7" spans="1:21" ht="18.75">
      <c r="A7" s="40" t="s">
        <v>673</v>
      </c>
      <c r="B7" s="41"/>
      <c r="C7" s="42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</row>
    <row r="8" spans="1:21" ht="15.75">
      <c r="A8" s="43"/>
      <c r="B8" s="41"/>
      <c r="C8" s="42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</row>
    <row r="9" spans="1:21" ht="12.75">
      <c r="A9" s="44" t="s">
        <v>50</v>
      </c>
      <c r="B9" s="45" t="s">
        <v>51</v>
      </c>
      <c r="C9" s="46" t="s">
        <v>52</v>
      </c>
      <c r="D9" s="46" t="s">
        <v>344</v>
      </c>
      <c r="E9" s="120" t="s">
        <v>55</v>
      </c>
      <c r="F9" s="121"/>
      <c r="G9" s="44" t="s">
        <v>56</v>
      </c>
      <c r="H9" s="44" t="s">
        <v>57</v>
      </c>
      <c r="I9" s="44" t="s">
        <v>58</v>
      </c>
      <c r="J9" s="44" t="s">
        <v>59</v>
      </c>
      <c r="K9" s="44" t="s">
        <v>60</v>
      </c>
      <c r="L9" s="44" t="s">
        <v>674</v>
      </c>
      <c r="M9" s="44" t="s">
        <v>675</v>
      </c>
      <c r="N9" s="44" t="s">
        <v>676</v>
      </c>
      <c r="O9" s="44" t="s">
        <v>677</v>
      </c>
      <c r="P9" s="44" t="s">
        <v>678</v>
      </c>
      <c r="Q9" s="44" t="s">
        <v>679</v>
      </c>
      <c r="R9" s="44" t="s">
        <v>680</v>
      </c>
      <c r="S9" s="44" t="s">
        <v>681</v>
      </c>
      <c r="T9" s="44" t="s">
        <v>682</v>
      </c>
      <c r="U9" s="44" t="s">
        <v>683</v>
      </c>
    </row>
    <row r="10" spans="1:21" ht="15.75">
      <c r="A10" s="43"/>
      <c r="B10" s="41"/>
      <c r="C10" s="42"/>
      <c r="D10" s="41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</row>
    <row r="11" spans="1:21" ht="15">
      <c r="A11" s="122">
        <v>1</v>
      </c>
      <c r="B11" s="1">
        <v>105</v>
      </c>
      <c r="C11" s="17" t="s">
        <v>281</v>
      </c>
      <c r="D11" s="48" t="s">
        <v>354</v>
      </c>
      <c r="E11" s="49">
        <v>51.8</v>
      </c>
      <c r="F11" s="49">
        <f>F12</f>
        <v>2</v>
      </c>
      <c r="G11" s="49">
        <f aca="true" t="shared" si="0" ref="G11:N11">F11+G12</f>
        <v>4</v>
      </c>
      <c r="H11" s="49">
        <f t="shared" si="0"/>
        <v>6</v>
      </c>
      <c r="I11" s="49">
        <f t="shared" si="0"/>
        <v>8</v>
      </c>
      <c r="J11" s="49">
        <f t="shared" si="0"/>
        <v>10</v>
      </c>
      <c r="K11" s="49">
        <f t="shared" si="0"/>
        <v>10</v>
      </c>
      <c r="L11" s="49">
        <f t="shared" si="0"/>
        <v>12</v>
      </c>
      <c r="M11" s="49">
        <f t="shared" si="0"/>
        <v>14</v>
      </c>
      <c r="N11" s="49">
        <f t="shared" si="0"/>
        <v>16</v>
      </c>
      <c r="O11" s="49"/>
      <c r="P11" s="49"/>
      <c r="Q11" s="49"/>
      <c r="R11" s="49"/>
      <c r="S11" s="49"/>
      <c r="T11" s="49"/>
      <c r="U11" s="113">
        <f>MAX(J11:T11)</f>
        <v>16</v>
      </c>
    </row>
    <row r="12" spans="1:21" ht="14.25">
      <c r="A12" s="122"/>
      <c r="B12" s="41"/>
      <c r="C12" s="41"/>
      <c r="D12" s="41"/>
      <c r="E12" s="49">
        <v>2</v>
      </c>
      <c r="F12" s="49">
        <f aca="true" t="shared" si="1" ref="F12:N12">IF(F13&gt;F17,2,IF(F13=F17,1,0))</f>
        <v>2</v>
      </c>
      <c r="G12" s="49">
        <f t="shared" si="1"/>
        <v>2</v>
      </c>
      <c r="H12" s="49">
        <f t="shared" si="1"/>
        <v>2</v>
      </c>
      <c r="I12" s="49">
        <f t="shared" si="1"/>
        <v>2</v>
      </c>
      <c r="J12" s="49">
        <f t="shared" si="1"/>
        <v>2</v>
      </c>
      <c r="K12" s="49">
        <f t="shared" si="1"/>
        <v>0</v>
      </c>
      <c r="L12" s="49">
        <f t="shared" si="1"/>
        <v>2</v>
      </c>
      <c r="M12" s="49">
        <f t="shared" si="1"/>
        <v>2</v>
      </c>
      <c r="N12" s="49">
        <f t="shared" si="1"/>
        <v>2</v>
      </c>
      <c r="O12" s="49"/>
      <c r="P12" s="49"/>
      <c r="Q12" s="49"/>
      <c r="R12" s="49"/>
      <c r="S12" s="49"/>
      <c r="T12" s="49"/>
      <c r="U12" s="114"/>
    </row>
    <row r="13" spans="1:21" ht="12.75">
      <c r="A13" s="122"/>
      <c r="B13" s="41"/>
      <c r="C13" s="41"/>
      <c r="D13" s="41"/>
      <c r="E13" s="50">
        <v>10.2</v>
      </c>
      <c r="F13" s="51">
        <v>10.4</v>
      </c>
      <c r="G13" s="51">
        <v>10.2</v>
      </c>
      <c r="H13" s="51">
        <v>10</v>
      </c>
      <c r="I13" s="51">
        <v>9.9</v>
      </c>
      <c r="J13" s="51">
        <v>9.8</v>
      </c>
      <c r="K13" s="51">
        <v>8</v>
      </c>
      <c r="L13" s="51">
        <v>9</v>
      </c>
      <c r="M13" s="51">
        <v>10.4</v>
      </c>
      <c r="N13" s="51">
        <v>10.4</v>
      </c>
      <c r="O13" s="51"/>
      <c r="P13" s="51"/>
      <c r="Q13" s="51"/>
      <c r="R13" s="51"/>
      <c r="S13" s="51"/>
      <c r="T13" s="51"/>
      <c r="U13" s="114"/>
    </row>
    <row r="14" spans="1:21" ht="12.75">
      <c r="A14" s="41"/>
      <c r="B14" s="41"/>
      <c r="C14" s="41"/>
      <c r="D14" s="41"/>
      <c r="E14" s="47"/>
      <c r="F14" s="47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47"/>
      <c r="R14" s="47"/>
      <c r="S14" s="47"/>
      <c r="T14" s="47"/>
      <c r="U14" s="47"/>
    </row>
    <row r="15" spans="1:21" ht="15">
      <c r="A15" s="115">
        <v>2</v>
      </c>
      <c r="B15" s="1">
        <v>98</v>
      </c>
      <c r="C15" s="17" t="s">
        <v>290</v>
      </c>
      <c r="D15" s="48" t="s">
        <v>354</v>
      </c>
      <c r="E15" s="49">
        <v>51.8</v>
      </c>
      <c r="F15" s="49">
        <f>F16</f>
        <v>0</v>
      </c>
      <c r="G15" s="49">
        <f aca="true" t="shared" si="2" ref="G15:N15">F15+G16</f>
        <v>0</v>
      </c>
      <c r="H15" s="49">
        <f t="shared" si="2"/>
        <v>0</v>
      </c>
      <c r="I15" s="49">
        <f t="shared" si="2"/>
        <v>0</v>
      </c>
      <c r="J15" s="49">
        <f t="shared" si="2"/>
        <v>0</v>
      </c>
      <c r="K15" s="49">
        <f t="shared" si="2"/>
        <v>2</v>
      </c>
      <c r="L15" s="49">
        <f t="shared" si="2"/>
        <v>2</v>
      </c>
      <c r="M15" s="49">
        <f t="shared" si="2"/>
        <v>2</v>
      </c>
      <c r="N15" s="49">
        <f t="shared" si="2"/>
        <v>2</v>
      </c>
      <c r="O15" s="49"/>
      <c r="P15" s="49"/>
      <c r="Q15" s="49"/>
      <c r="R15" s="49"/>
      <c r="S15" s="49"/>
      <c r="T15" s="49"/>
      <c r="U15" s="113">
        <f>MAX(J15:T15)</f>
        <v>2</v>
      </c>
    </row>
    <row r="16" spans="1:21" ht="14.25">
      <c r="A16" s="115"/>
      <c r="B16" s="41"/>
      <c r="C16" s="41"/>
      <c r="D16" s="41"/>
      <c r="E16" s="49">
        <v>2</v>
      </c>
      <c r="F16" s="49">
        <f aca="true" t="shared" si="3" ref="F16:N16">IF(F13&gt;F17,0,IF(F13=F17,1,2))</f>
        <v>0</v>
      </c>
      <c r="G16" s="49">
        <f t="shared" si="3"/>
        <v>0</v>
      </c>
      <c r="H16" s="49">
        <f t="shared" si="3"/>
        <v>0</v>
      </c>
      <c r="I16" s="49">
        <f t="shared" si="3"/>
        <v>0</v>
      </c>
      <c r="J16" s="49">
        <f t="shared" si="3"/>
        <v>0</v>
      </c>
      <c r="K16" s="49">
        <f t="shared" si="3"/>
        <v>2</v>
      </c>
      <c r="L16" s="49">
        <f t="shared" si="3"/>
        <v>0</v>
      </c>
      <c r="M16" s="49">
        <f t="shared" si="3"/>
        <v>0</v>
      </c>
      <c r="N16" s="49">
        <f t="shared" si="3"/>
        <v>0</v>
      </c>
      <c r="O16" s="49"/>
      <c r="P16" s="49"/>
      <c r="Q16" s="49"/>
      <c r="R16" s="49"/>
      <c r="S16" s="49"/>
      <c r="T16" s="49"/>
      <c r="U16" s="114"/>
    </row>
    <row r="17" spans="1:21" ht="12.75">
      <c r="A17" s="115"/>
      <c r="B17" s="41"/>
      <c r="C17" s="41"/>
      <c r="D17" s="41"/>
      <c r="E17" s="50">
        <v>10.2</v>
      </c>
      <c r="F17" s="51">
        <v>10</v>
      </c>
      <c r="G17" s="51">
        <v>9.2</v>
      </c>
      <c r="H17" s="51">
        <v>9.1</v>
      </c>
      <c r="I17" s="51">
        <v>9.8</v>
      </c>
      <c r="J17" s="51">
        <v>9.4</v>
      </c>
      <c r="K17" s="51">
        <v>9.8</v>
      </c>
      <c r="L17" s="51">
        <v>8.8</v>
      </c>
      <c r="M17" s="51">
        <v>10.3</v>
      </c>
      <c r="N17" s="51">
        <v>10.2</v>
      </c>
      <c r="O17" s="51"/>
      <c r="P17" s="51"/>
      <c r="Q17" s="51"/>
      <c r="R17" s="51"/>
      <c r="S17" s="51"/>
      <c r="T17" s="51"/>
      <c r="U17" s="114"/>
    </row>
    <row r="18" spans="1:21" ht="12.75">
      <c r="A18" s="41"/>
      <c r="B18" s="41"/>
      <c r="C18" s="41"/>
      <c r="D18" s="41"/>
      <c r="E18" s="41"/>
      <c r="F18" s="41"/>
      <c r="G18" s="53"/>
      <c r="H18" s="53"/>
      <c r="I18" s="53"/>
      <c r="J18" s="53"/>
      <c r="K18" s="53"/>
      <c r="L18" s="41"/>
      <c r="M18" s="41"/>
      <c r="N18" s="41"/>
      <c r="O18" s="41"/>
      <c r="P18" s="41"/>
      <c r="Q18" s="41"/>
      <c r="R18" s="41"/>
      <c r="S18" s="41"/>
      <c r="T18" s="41"/>
      <c r="U18" s="41"/>
    </row>
    <row r="19" spans="1:21" ht="15.75">
      <c r="A19" s="43"/>
      <c r="B19" s="41"/>
      <c r="C19" s="42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</row>
    <row r="20" spans="1:21" ht="15.75">
      <c r="A20" s="43"/>
      <c r="B20" s="41"/>
      <c r="C20" s="42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</row>
    <row r="21" spans="1:21" ht="18.75">
      <c r="A21" s="40" t="s">
        <v>684</v>
      </c>
      <c r="B21" s="41"/>
      <c r="C21" s="42"/>
      <c r="D21" s="41"/>
      <c r="E21" s="41"/>
      <c r="F21" s="41"/>
      <c r="G21" s="41"/>
      <c r="H21" s="41"/>
      <c r="I21" s="53"/>
      <c r="J21" s="53"/>
      <c r="K21" s="53"/>
      <c r="L21" s="41"/>
      <c r="M21" s="41"/>
      <c r="N21" s="41"/>
      <c r="O21" s="41"/>
      <c r="P21" s="41"/>
      <c r="Q21" s="41"/>
      <c r="R21" s="41"/>
      <c r="S21" s="41"/>
      <c r="T21" s="41"/>
      <c r="U21" s="41"/>
    </row>
    <row r="23" spans="1:15" ht="12.75">
      <c r="A23" s="54" t="s">
        <v>50</v>
      </c>
      <c r="B23" s="55" t="s">
        <v>51</v>
      </c>
      <c r="C23" s="56" t="s">
        <v>52</v>
      </c>
      <c r="D23" s="56" t="s">
        <v>344</v>
      </c>
      <c r="E23" s="116" t="s">
        <v>345</v>
      </c>
      <c r="F23" s="117"/>
      <c r="G23" s="55" t="s">
        <v>346</v>
      </c>
      <c r="H23" s="55" t="s">
        <v>347</v>
      </c>
      <c r="I23" s="55" t="s">
        <v>348</v>
      </c>
      <c r="J23" s="55" t="s">
        <v>349</v>
      </c>
      <c r="K23" s="55" t="s">
        <v>350</v>
      </c>
      <c r="L23" s="55" t="s">
        <v>351</v>
      </c>
      <c r="M23" s="55" t="s">
        <v>352</v>
      </c>
      <c r="N23" s="55" t="s">
        <v>353</v>
      </c>
      <c r="O23" s="55" t="s">
        <v>19</v>
      </c>
    </row>
    <row r="24" ht="7.5" customHeight="1"/>
    <row r="25" spans="1:15" ht="15">
      <c r="A25" s="57">
        <v>1</v>
      </c>
      <c r="B25" s="1">
        <v>98</v>
      </c>
      <c r="C25" s="17" t="s">
        <v>290</v>
      </c>
      <c r="D25" s="37" t="s">
        <v>354</v>
      </c>
      <c r="E25" s="111">
        <v>567</v>
      </c>
      <c r="F25" s="111"/>
      <c r="G25" s="35">
        <v>50</v>
      </c>
      <c r="H25" s="35">
        <v>100.7</v>
      </c>
      <c r="I25" s="35">
        <v>151.6</v>
      </c>
      <c r="J25" s="35">
        <v>201</v>
      </c>
      <c r="K25" s="35">
        <v>248.4</v>
      </c>
      <c r="L25" s="35">
        <v>298</v>
      </c>
      <c r="M25" s="35">
        <v>348.3</v>
      </c>
      <c r="N25" s="35">
        <v>399.6</v>
      </c>
      <c r="O25" s="35">
        <v>399.6</v>
      </c>
    </row>
    <row r="26" spans="2:14" ht="15">
      <c r="B26" s="1"/>
      <c r="C26" s="1"/>
      <c r="D26" s="1"/>
      <c r="E26" s="1"/>
      <c r="F26" s="1"/>
      <c r="G26" s="36">
        <v>50</v>
      </c>
      <c r="H26" s="36">
        <v>50.7</v>
      </c>
      <c r="I26" s="36">
        <v>50.9</v>
      </c>
      <c r="J26" s="36">
        <v>49.4</v>
      </c>
      <c r="K26" s="36">
        <v>47.4</v>
      </c>
      <c r="L26" s="36">
        <v>49.6</v>
      </c>
      <c r="M26" s="36">
        <v>50.3</v>
      </c>
      <c r="N26" s="36">
        <v>51.3</v>
      </c>
    </row>
    <row r="27" spans="2:14" ht="12.75">
      <c r="B27" s="1"/>
      <c r="C27" s="1"/>
      <c r="D27" s="1"/>
      <c r="E27" s="1"/>
      <c r="F27" s="1"/>
      <c r="G27" s="33">
        <v>9.7</v>
      </c>
      <c r="H27" s="33">
        <v>10.4</v>
      </c>
      <c r="I27" s="33">
        <v>10.7</v>
      </c>
      <c r="J27" s="33">
        <v>10</v>
      </c>
      <c r="K27" s="33">
        <v>9.4</v>
      </c>
      <c r="L27" s="33">
        <v>9.3</v>
      </c>
      <c r="M27" s="33">
        <v>9.7</v>
      </c>
      <c r="N27" s="33">
        <v>10.3</v>
      </c>
    </row>
    <row r="28" spans="2:14" ht="12.75">
      <c r="B28" s="1"/>
      <c r="C28" s="1"/>
      <c r="D28" s="1"/>
      <c r="E28" s="1"/>
      <c r="F28" s="1"/>
      <c r="G28" s="33">
        <v>9.3</v>
      </c>
      <c r="H28" s="33">
        <v>9.9</v>
      </c>
      <c r="I28" s="33">
        <v>9.5</v>
      </c>
      <c r="J28" s="33">
        <v>9.8</v>
      </c>
      <c r="K28" s="33">
        <v>9</v>
      </c>
      <c r="L28" s="33">
        <v>10.2</v>
      </c>
      <c r="M28" s="33">
        <v>10</v>
      </c>
      <c r="N28" s="33">
        <v>10.3</v>
      </c>
    </row>
    <row r="29" spans="2:14" ht="12.75">
      <c r="B29" s="1"/>
      <c r="C29" s="1"/>
      <c r="D29" s="1"/>
      <c r="E29" s="1"/>
      <c r="F29" s="1"/>
      <c r="G29" s="33">
        <v>10.6</v>
      </c>
      <c r="H29" s="33">
        <v>9.7</v>
      </c>
      <c r="I29" s="33">
        <v>10.8</v>
      </c>
      <c r="J29" s="33">
        <v>10.6</v>
      </c>
      <c r="K29" s="33">
        <v>10.1</v>
      </c>
      <c r="L29" s="33">
        <v>10.3</v>
      </c>
      <c r="M29" s="33">
        <v>10.4</v>
      </c>
      <c r="N29" s="33">
        <v>10.3</v>
      </c>
    </row>
    <row r="30" spans="2:14" ht="12.75">
      <c r="B30" s="1"/>
      <c r="C30" s="1"/>
      <c r="D30" s="1"/>
      <c r="E30" s="1"/>
      <c r="F30" s="1"/>
      <c r="G30" s="33">
        <v>10.5</v>
      </c>
      <c r="H30" s="33">
        <v>10.6</v>
      </c>
      <c r="I30" s="33">
        <v>9.7</v>
      </c>
      <c r="J30" s="33">
        <v>9.6</v>
      </c>
      <c r="K30" s="33">
        <v>9.4</v>
      </c>
      <c r="L30" s="33">
        <v>10.6</v>
      </c>
      <c r="M30" s="33">
        <v>10.2</v>
      </c>
      <c r="N30" s="33">
        <v>9.9</v>
      </c>
    </row>
    <row r="31" spans="2:14" ht="12.75">
      <c r="B31" s="1"/>
      <c r="C31" s="1"/>
      <c r="D31" s="1"/>
      <c r="E31" s="1"/>
      <c r="F31" s="1"/>
      <c r="G31" s="33">
        <v>9.9</v>
      </c>
      <c r="H31" s="33">
        <v>10.1</v>
      </c>
      <c r="I31" s="33">
        <v>10.2</v>
      </c>
      <c r="J31" s="33">
        <v>9.4</v>
      </c>
      <c r="K31" s="33">
        <v>9.5</v>
      </c>
      <c r="L31" s="33">
        <v>9.2</v>
      </c>
      <c r="M31" s="33">
        <v>10</v>
      </c>
      <c r="N31" s="33">
        <v>10.5</v>
      </c>
    </row>
    <row r="32" spans="2:14" ht="9.7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5" ht="15">
      <c r="A33" s="57">
        <v>2</v>
      </c>
      <c r="B33" s="1">
        <v>105</v>
      </c>
      <c r="C33" s="17" t="s">
        <v>281</v>
      </c>
      <c r="D33" s="37" t="s">
        <v>354</v>
      </c>
      <c r="E33" s="111">
        <v>584</v>
      </c>
      <c r="F33" s="111"/>
      <c r="G33" s="35">
        <v>49.6</v>
      </c>
      <c r="H33" s="35">
        <v>99.2</v>
      </c>
      <c r="I33" s="35">
        <v>149.9</v>
      </c>
      <c r="J33" s="35">
        <v>201.9</v>
      </c>
      <c r="K33" s="35">
        <v>250.9</v>
      </c>
      <c r="L33" s="35">
        <v>300.8</v>
      </c>
      <c r="M33" s="35">
        <v>349.7</v>
      </c>
      <c r="N33" s="35">
        <v>398.4</v>
      </c>
      <c r="O33" s="35">
        <v>398.4</v>
      </c>
    </row>
    <row r="34" spans="2:14" ht="15">
      <c r="B34" s="1"/>
      <c r="C34" s="1"/>
      <c r="D34" s="1"/>
      <c r="E34" s="1"/>
      <c r="F34" s="1"/>
      <c r="G34" s="36">
        <v>49.6</v>
      </c>
      <c r="H34" s="36">
        <v>49.6</v>
      </c>
      <c r="I34" s="36">
        <v>50.7</v>
      </c>
      <c r="J34" s="36">
        <v>52</v>
      </c>
      <c r="K34" s="36">
        <v>49</v>
      </c>
      <c r="L34" s="36">
        <v>49.9</v>
      </c>
      <c r="M34" s="36">
        <v>48.9</v>
      </c>
      <c r="N34" s="36">
        <v>48.7</v>
      </c>
    </row>
    <row r="35" spans="2:14" ht="12.75">
      <c r="B35" s="1"/>
      <c r="C35" s="1"/>
      <c r="D35" s="1"/>
      <c r="E35" s="1"/>
      <c r="F35" s="1"/>
      <c r="G35" s="33">
        <v>9.7</v>
      </c>
      <c r="H35" s="33">
        <v>10.1</v>
      </c>
      <c r="I35" s="33">
        <v>9.6</v>
      </c>
      <c r="J35" s="33">
        <v>10.8</v>
      </c>
      <c r="K35" s="33">
        <v>9.6</v>
      </c>
      <c r="L35" s="33">
        <v>9.9</v>
      </c>
      <c r="M35" s="33">
        <v>9.3</v>
      </c>
      <c r="N35" s="33">
        <v>8.9</v>
      </c>
    </row>
    <row r="36" spans="2:14" ht="12.75">
      <c r="B36" s="1"/>
      <c r="C36" s="1"/>
      <c r="D36" s="1"/>
      <c r="E36" s="1"/>
      <c r="F36" s="1"/>
      <c r="G36" s="33">
        <v>10</v>
      </c>
      <c r="H36" s="33">
        <v>10.3</v>
      </c>
      <c r="I36" s="33">
        <v>10.3</v>
      </c>
      <c r="J36" s="33">
        <v>10.6</v>
      </c>
      <c r="K36" s="33">
        <v>9.8</v>
      </c>
      <c r="L36" s="33">
        <v>10.3</v>
      </c>
      <c r="M36" s="33">
        <v>10.2</v>
      </c>
      <c r="N36" s="33">
        <v>9.9</v>
      </c>
    </row>
    <row r="37" spans="2:14" ht="12.75">
      <c r="B37" s="1"/>
      <c r="C37" s="1"/>
      <c r="D37" s="1"/>
      <c r="E37" s="1"/>
      <c r="F37" s="1"/>
      <c r="G37" s="33">
        <v>9.8</v>
      </c>
      <c r="H37" s="33">
        <v>9.5</v>
      </c>
      <c r="I37" s="33">
        <v>10.3</v>
      </c>
      <c r="J37" s="33">
        <v>10.2</v>
      </c>
      <c r="K37" s="33">
        <v>9.8</v>
      </c>
      <c r="L37" s="33">
        <v>9.7</v>
      </c>
      <c r="M37" s="33">
        <v>9.5</v>
      </c>
      <c r="N37" s="33">
        <v>9.5</v>
      </c>
    </row>
    <row r="38" spans="2:14" ht="12.75">
      <c r="B38" s="1"/>
      <c r="C38" s="1"/>
      <c r="D38" s="1"/>
      <c r="E38" s="1"/>
      <c r="F38" s="1"/>
      <c r="G38" s="33">
        <v>10.6</v>
      </c>
      <c r="H38" s="33">
        <v>10.6</v>
      </c>
      <c r="I38" s="33">
        <v>10.3</v>
      </c>
      <c r="J38" s="33">
        <v>10.1</v>
      </c>
      <c r="K38" s="33">
        <v>9.4</v>
      </c>
      <c r="L38" s="33">
        <v>10</v>
      </c>
      <c r="M38" s="33">
        <v>9.7</v>
      </c>
      <c r="N38" s="33">
        <v>10.2</v>
      </c>
    </row>
    <row r="39" spans="2:14" ht="12.75">
      <c r="B39" s="1"/>
      <c r="C39" s="1"/>
      <c r="D39" s="1"/>
      <c r="E39" s="1"/>
      <c r="F39" s="1"/>
      <c r="G39" s="33">
        <v>9.5</v>
      </c>
      <c r="H39" s="33">
        <v>9.1</v>
      </c>
      <c r="I39" s="33">
        <v>10.2</v>
      </c>
      <c r="J39" s="33">
        <v>10.3</v>
      </c>
      <c r="K39" s="33">
        <v>10.4</v>
      </c>
      <c r="L39" s="33">
        <v>10</v>
      </c>
      <c r="M39" s="33">
        <v>10.2</v>
      </c>
      <c r="N39" s="33">
        <v>10.2</v>
      </c>
    </row>
    <row r="40" spans="2:14" ht="9.7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5" ht="15">
      <c r="A41" s="57">
        <v>3</v>
      </c>
      <c r="B41" s="1">
        <v>104</v>
      </c>
      <c r="C41" s="17" t="s">
        <v>291</v>
      </c>
      <c r="D41" s="37" t="s">
        <v>354</v>
      </c>
      <c r="E41" s="111">
        <v>567</v>
      </c>
      <c r="F41" s="111"/>
      <c r="G41" s="35">
        <v>46.7</v>
      </c>
      <c r="H41" s="35">
        <v>97.4</v>
      </c>
      <c r="I41" s="35">
        <v>149</v>
      </c>
      <c r="J41" s="35">
        <v>200</v>
      </c>
      <c r="K41" s="35">
        <v>247.7</v>
      </c>
      <c r="L41" s="35">
        <v>294.8</v>
      </c>
      <c r="M41" s="35">
        <v>344.6</v>
      </c>
      <c r="N41" s="35">
        <v>393.4</v>
      </c>
      <c r="O41" s="35">
        <v>393.4</v>
      </c>
    </row>
    <row r="42" spans="2:14" ht="15">
      <c r="B42" s="1"/>
      <c r="C42" s="1"/>
      <c r="D42" s="1"/>
      <c r="E42" s="1"/>
      <c r="F42" s="1"/>
      <c r="G42" s="36">
        <v>46.7</v>
      </c>
      <c r="H42" s="36">
        <v>50.7</v>
      </c>
      <c r="I42" s="36">
        <v>51.6</v>
      </c>
      <c r="J42" s="36">
        <v>51</v>
      </c>
      <c r="K42" s="36">
        <v>47.7</v>
      </c>
      <c r="L42" s="36">
        <v>47.1</v>
      </c>
      <c r="M42" s="36">
        <v>49.8</v>
      </c>
      <c r="N42" s="36">
        <v>48.8</v>
      </c>
    </row>
    <row r="43" spans="2:14" ht="12.75">
      <c r="B43" s="1"/>
      <c r="C43" s="1"/>
      <c r="D43" s="1"/>
      <c r="E43" s="1"/>
      <c r="F43" s="1"/>
      <c r="G43" s="33">
        <v>9.5</v>
      </c>
      <c r="H43" s="33">
        <v>10.8</v>
      </c>
      <c r="I43" s="33">
        <v>10.8</v>
      </c>
      <c r="J43" s="33">
        <v>10.4</v>
      </c>
      <c r="K43" s="33">
        <v>8.6</v>
      </c>
      <c r="L43" s="33">
        <v>9.6</v>
      </c>
      <c r="M43" s="33">
        <v>9.7</v>
      </c>
      <c r="N43" s="33">
        <v>9.6</v>
      </c>
    </row>
    <row r="44" spans="2:14" ht="12.75">
      <c r="B44" s="1"/>
      <c r="C44" s="1"/>
      <c r="D44" s="1"/>
      <c r="E44" s="1"/>
      <c r="F44" s="1"/>
      <c r="G44" s="33">
        <v>9.8</v>
      </c>
      <c r="H44" s="33">
        <v>10.5</v>
      </c>
      <c r="I44" s="33">
        <v>10.3</v>
      </c>
      <c r="J44" s="33">
        <v>10</v>
      </c>
      <c r="K44" s="33">
        <v>9.9</v>
      </c>
      <c r="L44" s="33">
        <v>9.4</v>
      </c>
      <c r="M44" s="33">
        <v>10.2</v>
      </c>
      <c r="N44" s="33">
        <v>10.4</v>
      </c>
    </row>
    <row r="45" spans="2:14" ht="12.75">
      <c r="B45" s="1"/>
      <c r="C45" s="1"/>
      <c r="D45" s="1"/>
      <c r="E45" s="1"/>
      <c r="F45" s="1"/>
      <c r="G45" s="33">
        <v>8.9</v>
      </c>
      <c r="H45" s="33">
        <v>10</v>
      </c>
      <c r="I45" s="33">
        <v>9.7</v>
      </c>
      <c r="J45" s="33">
        <v>9.9</v>
      </c>
      <c r="K45" s="33">
        <v>9.8</v>
      </c>
      <c r="L45" s="33">
        <v>9.3</v>
      </c>
      <c r="M45" s="33">
        <v>9.2</v>
      </c>
      <c r="N45" s="33">
        <v>9.3</v>
      </c>
    </row>
    <row r="46" spans="2:14" ht="12.75">
      <c r="B46" s="1"/>
      <c r="C46" s="1"/>
      <c r="D46" s="1"/>
      <c r="E46" s="1"/>
      <c r="F46" s="1"/>
      <c r="G46" s="33">
        <v>8.5</v>
      </c>
      <c r="H46" s="33">
        <v>9.7</v>
      </c>
      <c r="I46" s="33">
        <v>10.6</v>
      </c>
      <c r="J46" s="33">
        <v>10.4</v>
      </c>
      <c r="K46" s="33">
        <v>9.9</v>
      </c>
      <c r="L46" s="33">
        <v>9.8</v>
      </c>
      <c r="M46" s="33">
        <v>10.3</v>
      </c>
      <c r="N46" s="33">
        <v>9.7</v>
      </c>
    </row>
    <row r="47" spans="2:14" ht="12.75">
      <c r="B47" s="1"/>
      <c r="C47" s="1"/>
      <c r="D47" s="1"/>
      <c r="E47" s="1"/>
      <c r="F47" s="1"/>
      <c r="G47" s="33">
        <v>10</v>
      </c>
      <c r="H47" s="33">
        <v>9.7</v>
      </c>
      <c r="I47" s="33">
        <v>10.2</v>
      </c>
      <c r="J47" s="33">
        <v>10.3</v>
      </c>
      <c r="K47" s="33">
        <v>9.5</v>
      </c>
      <c r="L47" s="33">
        <v>9</v>
      </c>
      <c r="M47" s="33">
        <v>10.4</v>
      </c>
      <c r="N47" s="33">
        <v>9.8</v>
      </c>
    </row>
    <row r="48" spans="2:14" ht="9.75" customHeigh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5" ht="15">
      <c r="A49" s="57">
        <v>4</v>
      </c>
      <c r="B49" s="1">
        <v>110</v>
      </c>
      <c r="C49" s="17" t="s">
        <v>296</v>
      </c>
      <c r="D49" s="37" t="s">
        <v>354</v>
      </c>
      <c r="E49" s="111">
        <v>565</v>
      </c>
      <c r="F49" s="111"/>
      <c r="G49" s="35">
        <v>47.7</v>
      </c>
      <c r="H49" s="35">
        <v>97.1</v>
      </c>
      <c r="I49" s="35">
        <v>145</v>
      </c>
      <c r="J49" s="35">
        <v>194.6</v>
      </c>
      <c r="K49" s="35">
        <v>241.4</v>
      </c>
      <c r="L49" s="35">
        <v>288.9</v>
      </c>
      <c r="M49" s="35">
        <v>338.9</v>
      </c>
      <c r="N49" s="35">
        <v>387.7</v>
      </c>
      <c r="O49" s="35">
        <v>387.7</v>
      </c>
    </row>
    <row r="50" spans="2:14" ht="15">
      <c r="B50" s="1"/>
      <c r="C50" s="1"/>
      <c r="D50" s="1"/>
      <c r="E50" s="1"/>
      <c r="F50" s="1"/>
      <c r="G50" s="36">
        <v>47.7</v>
      </c>
      <c r="H50" s="36">
        <v>49.4</v>
      </c>
      <c r="I50" s="36">
        <v>47.9</v>
      </c>
      <c r="J50" s="36">
        <v>49.6</v>
      </c>
      <c r="K50" s="36">
        <v>46.8</v>
      </c>
      <c r="L50" s="36">
        <v>47.5</v>
      </c>
      <c r="M50" s="36">
        <v>50</v>
      </c>
      <c r="N50" s="36">
        <v>48.8</v>
      </c>
    </row>
    <row r="51" spans="2:14" ht="12.75">
      <c r="B51" s="1"/>
      <c r="C51" s="1"/>
      <c r="D51" s="1"/>
      <c r="E51" s="1"/>
      <c r="F51" s="1"/>
      <c r="G51" s="33">
        <v>10.1</v>
      </c>
      <c r="H51" s="33">
        <v>9.6</v>
      </c>
      <c r="I51" s="33">
        <v>10</v>
      </c>
      <c r="J51" s="33">
        <v>9.9</v>
      </c>
      <c r="K51" s="33">
        <v>9.8</v>
      </c>
      <c r="L51" s="33">
        <v>9.2</v>
      </c>
      <c r="M51" s="33">
        <v>9.8</v>
      </c>
      <c r="N51" s="33">
        <v>10.4</v>
      </c>
    </row>
    <row r="52" spans="2:14" ht="12.75">
      <c r="B52" s="1"/>
      <c r="C52" s="1"/>
      <c r="D52" s="1"/>
      <c r="E52" s="1"/>
      <c r="F52" s="1"/>
      <c r="G52" s="33">
        <v>9.5</v>
      </c>
      <c r="H52" s="33">
        <v>10.7</v>
      </c>
      <c r="I52" s="33">
        <v>9.3</v>
      </c>
      <c r="J52" s="33">
        <v>9.4</v>
      </c>
      <c r="K52" s="33">
        <v>9.1</v>
      </c>
      <c r="L52" s="33">
        <v>8.9</v>
      </c>
      <c r="M52" s="33">
        <v>10.5</v>
      </c>
      <c r="N52" s="33">
        <v>8.9</v>
      </c>
    </row>
    <row r="53" spans="2:14" ht="12.75">
      <c r="B53" s="1"/>
      <c r="C53" s="1"/>
      <c r="D53" s="1"/>
      <c r="E53" s="1"/>
      <c r="F53" s="1"/>
      <c r="G53" s="33">
        <v>9.2</v>
      </c>
      <c r="H53" s="33">
        <v>9.9</v>
      </c>
      <c r="I53" s="33">
        <v>9.2</v>
      </c>
      <c r="J53" s="33">
        <v>10.7</v>
      </c>
      <c r="K53" s="33">
        <v>10.1</v>
      </c>
      <c r="L53" s="33">
        <v>9.7</v>
      </c>
      <c r="M53" s="33">
        <v>10.2</v>
      </c>
      <c r="N53" s="33">
        <v>9.9</v>
      </c>
    </row>
    <row r="54" spans="2:14" ht="12.75">
      <c r="B54" s="1"/>
      <c r="C54" s="1"/>
      <c r="D54" s="1"/>
      <c r="E54" s="1"/>
      <c r="F54" s="1"/>
      <c r="G54" s="33">
        <v>10</v>
      </c>
      <c r="H54" s="33">
        <v>9.4</v>
      </c>
      <c r="I54" s="33">
        <v>9.1</v>
      </c>
      <c r="J54" s="33">
        <v>9.6</v>
      </c>
      <c r="K54" s="33">
        <v>9.2</v>
      </c>
      <c r="L54" s="33">
        <v>9.9</v>
      </c>
      <c r="M54" s="33">
        <v>9.6</v>
      </c>
      <c r="N54" s="33">
        <v>9.6</v>
      </c>
    </row>
    <row r="55" spans="2:14" ht="12.75">
      <c r="B55" s="1"/>
      <c r="C55" s="1"/>
      <c r="D55" s="1"/>
      <c r="E55" s="1"/>
      <c r="F55" s="1"/>
      <c r="G55" s="33">
        <v>8.9</v>
      </c>
      <c r="H55" s="33">
        <v>9.8</v>
      </c>
      <c r="I55" s="33">
        <v>10.3</v>
      </c>
      <c r="J55" s="33">
        <v>10</v>
      </c>
      <c r="K55" s="33">
        <v>8.6</v>
      </c>
      <c r="L55" s="33">
        <v>9.8</v>
      </c>
      <c r="M55" s="33">
        <v>9.9</v>
      </c>
      <c r="N55" s="33">
        <v>10</v>
      </c>
    </row>
    <row r="56" spans="2:14" ht="9.75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5" ht="15">
      <c r="A57" s="57">
        <v>5</v>
      </c>
      <c r="B57" s="1">
        <v>102</v>
      </c>
      <c r="C57" s="17" t="s">
        <v>403</v>
      </c>
      <c r="D57" s="37" t="s">
        <v>354</v>
      </c>
      <c r="E57" s="111">
        <v>569</v>
      </c>
      <c r="F57" s="111"/>
      <c r="G57" s="35">
        <v>47.8</v>
      </c>
      <c r="H57" s="35">
        <v>96.9</v>
      </c>
      <c r="I57" s="35">
        <v>145.4</v>
      </c>
      <c r="J57" s="35">
        <v>196.9</v>
      </c>
      <c r="K57" s="35">
        <v>246.1</v>
      </c>
      <c r="L57" s="35">
        <v>291</v>
      </c>
      <c r="M57" s="35">
        <v>338.3</v>
      </c>
      <c r="N57" s="35"/>
      <c r="O57" s="35">
        <v>338.3</v>
      </c>
    </row>
    <row r="58" spans="2:14" ht="15">
      <c r="B58" s="1"/>
      <c r="C58" s="1"/>
      <c r="D58" s="1"/>
      <c r="E58" s="1"/>
      <c r="F58" s="1"/>
      <c r="G58" s="36">
        <v>47.8</v>
      </c>
      <c r="H58" s="36">
        <v>49.1</v>
      </c>
      <c r="I58" s="36">
        <v>48.5</v>
      </c>
      <c r="J58" s="36">
        <v>51.5</v>
      </c>
      <c r="K58" s="36">
        <v>49.2</v>
      </c>
      <c r="L58" s="36">
        <v>44.9</v>
      </c>
      <c r="M58" s="36">
        <v>47.3</v>
      </c>
      <c r="N58" s="36"/>
    </row>
    <row r="59" spans="2:14" ht="12.75">
      <c r="B59" s="1"/>
      <c r="C59" s="1"/>
      <c r="D59" s="1"/>
      <c r="E59" s="1"/>
      <c r="F59" s="1"/>
      <c r="G59" s="33">
        <v>9.8</v>
      </c>
      <c r="H59" s="33">
        <v>9.6</v>
      </c>
      <c r="I59" s="33">
        <v>10.1</v>
      </c>
      <c r="J59" s="33">
        <v>10.5</v>
      </c>
      <c r="K59" s="33">
        <v>10.9</v>
      </c>
      <c r="L59" s="33">
        <v>7.6</v>
      </c>
      <c r="M59" s="33">
        <v>10.4</v>
      </c>
      <c r="N59" s="33"/>
    </row>
    <row r="60" spans="2:14" ht="12.75">
      <c r="B60" s="1"/>
      <c r="C60" s="1"/>
      <c r="D60" s="1"/>
      <c r="E60" s="1"/>
      <c r="F60" s="1"/>
      <c r="G60" s="33">
        <v>8.6</v>
      </c>
      <c r="H60" s="33">
        <v>9.9</v>
      </c>
      <c r="I60" s="33">
        <v>9.1</v>
      </c>
      <c r="J60" s="33">
        <v>9.4</v>
      </c>
      <c r="K60" s="33">
        <v>10.4</v>
      </c>
      <c r="L60" s="33">
        <v>8.7</v>
      </c>
      <c r="M60" s="33">
        <v>8</v>
      </c>
      <c r="N60" s="33"/>
    </row>
    <row r="61" spans="2:14" ht="12.75">
      <c r="B61" s="1"/>
      <c r="C61" s="1"/>
      <c r="D61" s="1"/>
      <c r="E61" s="1"/>
      <c r="F61" s="1"/>
      <c r="G61" s="33">
        <v>10</v>
      </c>
      <c r="H61" s="33">
        <v>10.7</v>
      </c>
      <c r="I61" s="33">
        <v>9.6</v>
      </c>
      <c r="J61" s="33">
        <v>10.6</v>
      </c>
      <c r="K61" s="33">
        <v>9.7</v>
      </c>
      <c r="L61" s="33">
        <v>9.8</v>
      </c>
      <c r="M61" s="33">
        <v>9.2</v>
      </c>
      <c r="N61" s="33"/>
    </row>
    <row r="62" spans="2:14" ht="12.75">
      <c r="B62" s="1"/>
      <c r="C62" s="1"/>
      <c r="D62" s="1"/>
      <c r="E62" s="1"/>
      <c r="F62" s="1"/>
      <c r="G62" s="33">
        <v>10.3</v>
      </c>
      <c r="H62" s="33">
        <v>9.7</v>
      </c>
      <c r="I62" s="33">
        <v>9.4</v>
      </c>
      <c r="J62" s="33">
        <v>10.7</v>
      </c>
      <c r="K62" s="33">
        <v>9.7</v>
      </c>
      <c r="L62" s="33">
        <v>9</v>
      </c>
      <c r="M62" s="33">
        <v>9.1</v>
      </c>
      <c r="N62" s="33"/>
    </row>
    <row r="63" spans="2:14" ht="12.75">
      <c r="B63" s="1"/>
      <c r="C63" s="1"/>
      <c r="D63" s="1"/>
      <c r="E63" s="1"/>
      <c r="F63" s="1"/>
      <c r="G63" s="33">
        <v>9.1</v>
      </c>
      <c r="H63" s="33">
        <v>9.2</v>
      </c>
      <c r="I63" s="33">
        <v>10.3</v>
      </c>
      <c r="J63" s="33">
        <v>10.3</v>
      </c>
      <c r="K63" s="33">
        <v>8.5</v>
      </c>
      <c r="L63" s="33">
        <v>9.8</v>
      </c>
      <c r="M63" s="33">
        <v>10.6</v>
      </c>
      <c r="N63" s="33"/>
    </row>
    <row r="64" spans="2:14" ht="9.7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5" ht="15">
      <c r="A65" s="57">
        <v>6</v>
      </c>
      <c r="B65" s="1">
        <v>100</v>
      </c>
      <c r="C65" s="17" t="s">
        <v>297</v>
      </c>
      <c r="D65" s="37" t="s">
        <v>354</v>
      </c>
      <c r="E65" s="111">
        <v>580</v>
      </c>
      <c r="F65" s="111"/>
      <c r="G65" s="35">
        <v>47.8</v>
      </c>
      <c r="H65" s="35">
        <v>97.2</v>
      </c>
      <c r="I65" s="35">
        <v>145.8</v>
      </c>
      <c r="J65" s="35">
        <v>195.8</v>
      </c>
      <c r="K65" s="35">
        <v>245.5</v>
      </c>
      <c r="L65" s="35">
        <v>288.4</v>
      </c>
      <c r="M65" s="35">
        <v>336.3</v>
      </c>
      <c r="N65" s="35"/>
      <c r="O65" s="35">
        <v>336.3</v>
      </c>
    </row>
    <row r="66" spans="2:14" ht="15">
      <c r="B66" s="1"/>
      <c r="C66" s="1"/>
      <c r="D66" s="1"/>
      <c r="E66" s="1"/>
      <c r="F66" s="1"/>
      <c r="G66" s="36">
        <v>47.8</v>
      </c>
      <c r="H66" s="36">
        <v>49.4</v>
      </c>
      <c r="I66" s="36">
        <v>48.6</v>
      </c>
      <c r="J66" s="36">
        <v>50</v>
      </c>
      <c r="K66" s="36">
        <v>49.7</v>
      </c>
      <c r="L66" s="36">
        <v>42.9</v>
      </c>
      <c r="M66" s="36">
        <v>47.9</v>
      </c>
      <c r="N66" s="36"/>
    </row>
    <row r="67" spans="2:14" ht="12.75">
      <c r="B67" s="1"/>
      <c r="C67" s="1"/>
      <c r="D67" s="1"/>
      <c r="E67" s="1"/>
      <c r="F67" s="1"/>
      <c r="G67" s="33">
        <v>9.8</v>
      </c>
      <c r="H67" s="33">
        <v>9.3</v>
      </c>
      <c r="I67" s="33">
        <v>9.7</v>
      </c>
      <c r="J67" s="33">
        <v>10.1</v>
      </c>
      <c r="K67" s="33">
        <v>9.9</v>
      </c>
      <c r="L67" s="33">
        <v>7.6</v>
      </c>
      <c r="M67" s="33">
        <v>7.8</v>
      </c>
      <c r="N67" s="33"/>
    </row>
    <row r="68" spans="2:14" ht="12.75">
      <c r="B68" s="1"/>
      <c r="C68" s="1"/>
      <c r="D68" s="1"/>
      <c r="E68" s="1"/>
      <c r="F68" s="1"/>
      <c r="G68" s="33">
        <v>8.9</v>
      </c>
      <c r="H68" s="33">
        <v>9.3</v>
      </c>
      <c r="I68" s="33">
        <v>10.1</v>
      </c>
      <c r="J68" s="33">
        <v>10.4</v>
      </c>
      <c r="K68" s="33">
        <v>9.8</v>
      </c>
      <c r="L68" s="33">
        <v>10.3</v>
      </c>
      <c r="M68" s="33">
        <v>9.1</v>
      </c>
      <c r="N68" s="33"/>
    </row>
    <row r="69" spans="2:14" ht="12.75">
      <c r="B69" s="1"/>
      <c r="C69" s="1"/>
      <c r="D69" s="1"/>
      <c r="E69" s="1"/>
      <c r="F69" s="1"/>
      <c r="G69" s="33">
        <v>10.2</v>
      </c>
      <c r="H69" s="33">
        <v>10.2</v>
      </c>
      <c r="I69" s="33">
        <v>9.2</v>
      </c>
      <c r="J69" s="33">
        <v>9.6</v>
      </c>
      <c r="K69" s="33">
        <v>10.1</v>
      </c>
      <c r="L69" s="33">
        <v>8.7</v>
      </c>
      <c r="M69" s="33">
        <v>10.4</v>
      </c>
      <c r="N69" s="33"/>
    </row>
    <row r="70" spans="2:14" ht="12.75">
      <c r="B70" s="1"/>
      <c r="C70" s="1"/>
      <c r="D70" s="1"/>
      <c r="E70" s="1"/>
      <c r="F70" s="1"/>
      <c r="G70" s="33">
        <v>9</v>
      </c>
      <c r="H70" s="33">
        <v>10.6</v>
      </c>
      <c r="I70" s="33">
        <v>10.6</v>
      </c>
      <c r="J70" s="33">
        <v>10</v>
      </c>
      <c r="K70" s="33">
        <v>9.9</v>
      </c>
      <c r="L70" s="33">
        <v>7.5</v>
      </c>
      <c r="M70" s="33">
        <v>10.1</v>
      </c>
      <c r="N70" s="33"/>
    </row>
    <row r="71" spans="2:14" ht="12.75">
      <c r="B71" s="1"/>
      <c r="C71" s="1"/>
      <c r="D71" s="1"/>
      <c r="E71" s="1"/>
      <c r="F71" s="1"/>
      <c r="G71" s="33">
        <v>9.9</v>
      </c>
      <c r="H71" s="33">
        <v>10</v>
      </c>
      <c r="I71" s="33">
        <v>9</v>
      </c>
      <c r="J71" s="33">
        <v>9.9</v>
      </c>
      <c r="K71" s="33">
        <v>10</v>
      </c>
      <c r="L71" s="33">
        <v>8.8</v>
      </c>
      <c r="M71" s="33">
        <v>10.5</v>
      </c>
      <c r="N71" s="33"/>
    </row>
    <row r="72" spans="2:14" ht="9.75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5" ht="15">
      <c r="A73" s="57">
        <v>7</v>
      </c>
      <c r="B73" s="1">
        <v>101</v>
      </c>
      <c r="C73" s="17" t="s">
        <v>284</v>
      </c>
      <c r="D73" s="37" t="s">
        <v>354</v>
      </c>
      <c r="E73" s="111">
        <v>573</v>
      </c>
      <c r="F73" s="111"/>
      <c r="G73" s="35">
        <v>48.4</v>
      </c>
      <c r="H73" s="35">
        <v>95.8</v>
      </c>
      <c r="I73" s="35">
        <v>142.3</v>
      </c>
      <c r="J73" s="35">
        <v>192</v>
      </c>
      <c r="K73" s="35">
        <v>237.5</v>
      </c>
      <c r="L73" s="35">
        <v>284.1</v>
      </c>
      <c r="M73" s="35"/>
      <c r="N73" s="35"/>
      <c r="O73" s="35">
        <v>284.1</v>
      </c>
    </row>
    <row r="74" spans="2:14" ht="15">
      <c r="B74" s="1"/>
      <c r="C74" s="1"/>
      <c r="D74" s="1"/>
      <c r="E74" s="1"/>
      <c r="F74" s="1"/>
      <c r="G74" s="36">
        <v>48.4</v>
      </c>
      <c r="H74" s="36">
        <v>47.4</v>
      </c>
      <c r="I74" s="36">
        <v>46.5</v>
      </c>
      <c r="J74" s="36">
        <v>49.7</v>
      </c>
      <c r="K74" s="36">
        <v>45.5</v>
      </c>
      <c r="L74" s="36">
        <v>46.6</v>
      </c>
      <c r="M74" s="36"/>
      <c r="N74" s="36"/>
    </row>
    <row r="75" spans="2:14" ht="12.75">
      <c r="B75" s="1"/>
      <c r="C75" s="1"/>
      <c r="D75" s="1"/>
      <c r="E75" s="1"/>
      <c r="F75" s="1"/>
      <c r="G75" s="33">
        <v>10.6</v>
      </c>
      <c r="H75" s="33">
        <v>9.7</v>
      </c>
      <c r="I75" s="33">
        <v>8.2</v>
      </c>
      <c r="J75" s="33">
        <v>9.7</v>
      </c>
      <c r="K75" s="33">
        <v>8.1</v>
      </c>
      <c r="L75" s="33">
        <v>7.9</v>
      </c>
      <c r="M75" s="33"/>
      <c r="N75" s="33"/>
    </row>
    <row r="76" spans="2:14" ht="12.75">
      <c r="B76" s="1"/>
      <c r="C76" s="1"/>
      <c r="D76" s="1"/>
      <c r="E76" s="1"/>
      <c r="F76" s="1"/>
      <c r="G76" s="33">
        <v>9.3</v>
      </c>
      <c r="H76" s="33">
        <v>9.9</v>
      </c>
      <c r="I76" s="33">
        <v>9.4</v>
      </c>
      <c r="J76" s="33">
        <v>9.9</v>
      </c>
      <c r="K76" s="33">
        <v>9.9</v>
      </c>
      <c r="L76" s="33">
        <v>10.6</v>
      </c>
      <c r="M76" s="33"/>
      <c r="N76" s="33"/>
    </row>
    <row r="77" spans="2:14" ht="12.75">
      <c r="B77" s="1"/>
      <c r="C77" s="1"/>
      <c r="D77" s="1"/>
      <c r="E77" s="1"/>
      <c r="F77" s="1"/>
      <c r="G77" s="33">
        <v>9.3</v>
      </c>
      <c r="H77" s="33">
        <v>10</v>
      </c>
      <c r="I77" s="33">
        <v>9.7</v>
      </c>
      <c r="J77" s="33">
        <v>10.4</v>
      </c>
      <c r="K77" s="33">
        <v>9.4</v>
      </c>
      <c r="L77" s="33">
        <v>10.1</v>
      </c>
      <c r="M77" s="33"/>
      <c r="N77" s="33"/>
    </row>
    <row r="78" spans="2:14" ht="12.75">
      <c r="B78" s="1"/>
      <c r="C78" s="1"/>
      <c r="D78" s="1"/>
      <c r="E78" s="1"/>
      <c r="F78" s="1"/>
      <c r="G78" s="33">
        <v>9.5</v>
      </c>
      <c r="H78" s="33">
        <v>9.6</v>
      </c>
      <c r="I78" s="33">
        <v>9.7</v>
      </c>
      <c r="J78" s="33">
        <v>9.8</v>
      </c>
      <c r="K78" s="33">
        <v>9</v>
      </c>
      <c r="L78" s="33">
        <v>8.2</v>
      </c>
      <c r="M78" s="33"/>
      <c r="N78" s="33"/>
    </row>
    <row r="79" spans="2:14" ht="12.75">
      <c r="B79" s="1"/>
      <c r="C79" s="1"/>
      <c r="D79" s="1"/>
      <c r="E79" s="1"/>
      <c r="F79" s="1"/>
      <c r="G79" s="33">
        <v>9.7</v>
      </c>
      <c r="H79" s="33">
        <v>8.2</v>
      </c>
      <c r="I79" s="33">
        <v>9.5</v>
      </c>
      <c r="J79" s="33">
        <v>9.9</v>
      </c>
      <c r="K79" s="33">
        <v>9.1</v>
      </c>
      <c r="L79" s="33">
        <v>9.8</v>
      </c>
      <c r="M79" s="33"/>
      <c r="N79" s="33"/>
    </row>
    <row r="80" spans="2:14" ht="9.7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5" ht="15">
      <c r="A81" s="57">
        <v>8</v>
      </c>
      <c r="B81" s="1">
        <v>155</v>
      </c>
      <c r="C81" s="17" t="s">
        <v>404</v>
      </c>
      <c r="D81" s="37" t="s">
        <v>354</v>
      </c>
      <c r="E81" s="111">
        <v>569</v>
      </c>
      <c r="F81" s="111"/>
      <c r="G81" s="35">
        <v>43.1</v>
      </c>
      <c r="H81" s="35">
        <v>90.6</v>
      </c>
      <c r="I81" s="35">
        <v>140.3</v>
      </c>
      <c r="J81" s="35">
        <v>191.3</v>
      </c>
      <c r="K81" s="35">
        <v>235.7</v>
      </c>
      <c r="L81" s="35">
        <v>284</v>
      </c>
      <c r="M81" s="35"/>
      <c r="N81" s="35"/>
      <c r="O81" s="35">
        <v>284</v>
      </c>
    </row>
    <row r="82" spans="2:14" ht="15">
      <c r="B82" s="1"/>
      <c r="C82" s="1"/>
      <c r="D82" s="1"/>
      <c r="E82" s="1"/>
      <c r="F82" s="1"/>
      <c r="G82" s="36">
        <v>43.1</v>
      </c>
      <c r="H82" s="36">
        <v>47.5</v>
      </c>
      <c r="I82" s="36">
        <v>49.7</v>
      </c>
      <c r="J82" s="36">
        <v>51</v>
      </c>
      <c r="K82" s="36">
        <v>44.4</v>
      </c>
      <c r="L82" s="36">
        <v>48.3</v>
      </c>
      <c r="M82" s="36"/>
      <c r="N82" s="36"/>
    </row>
    <row r="83" spans="2:14" ht="12.75">
      <c r="B83" s="1"/>
      <c r="C83" s="1"/>
      <c r="D83" s="1"/>
      <c r="E83" s="1"/>
      <c r="F83" s="1"/>
      <c r="G83" s="33">
        <v>8.5</v>
      </c>
      <c r="H83" s="33">
        <v>9.6</v>
      </c>
      <c r="I83" s="33">
        <v>10.6</v>
      </c>
      <c r="J83" s="33">
        <v>9.5</v>
      </c>
      <c r="K83" s="33">
        <v>10</v>
      </c>
      <c r="L83" s="33">
        <v>10.2</v>
      </c>
      <c r="M83" s="33"/>
      <c r="N83" s="33"/>
    </row>
    <row r="84" spans="2:14" ht="12.75">
      <c r="B84" s="1"/>
      <c r="C84" s="1"/>
      <c r="D84" s="1"/>
      <c r="E84" s="1"/>
      <c r="F84" s="1"/>
      <c r="G84" s="33">
        <v>8.6</v>
      </c>
      <c r="H84" s="33">
        <v>7.8</v>
      </c>
      <c r="I84" s="33">
        <v>9.4</v>
      </c>
      <c r="J84" s="33">
        <v>9.9</v>
      </c>
      <c r="K84" s="33">
        <v>7.6</v>
      </c>
      <c r="L84" s="33">
        <v>9.7</v>
      </c>
      <c r="M84" s="33"/>
      <c r="N84" s="33"/>
    </row>
    <row r="85" spans="2:14" ht="12.75">
      <c r="B85" s="1"/>
      <c r="C85" s="1"/>
      <c r="D85" s="1"/>
      <c r="E85" s="1"/>
      <c r="F85" s="1"/>
      <c r="G85" s="33">
        <v>7.5</v>
      </c>
      <c r="H85" s="33">
        <v>10</v>
      </c>
      <c r="I85" s="33">
        <v>9.5</v>
      </c>
      <c r="J85" s="33">
        <v>10.7</v>
      </c>
      <c r="K85" s="33">
        <v>8.6</v>
      </c>
      <c r="L85" s="33">
        <v>9.3</v>
      </c>
      <c r="M85" s="33"/>
      <c r="N85" s="33"/>
    </row>
    <row r="86" spans="2:14" ht="12.75">
      <c r="B86" s="1"/>
      <c r="C86" s="1"/>
      <c r="D86" s="1"/>
      <c r="E86" s="1"/>
      <c r="F86" s="1"/>
      <c r="G86" s="33">
        <v>9.3</v>
      </c>
      <c r="H86" s="33">
        <v>9.7</v>
      </c>
      <c r="I86" s="33">
        <v>9.8</v>
      </c>
      <c r="J86" s="33">
        <v>10.6</v>
      </c>
      <c r="K86" s="33">
        <v>9.6</v>
      </c>
      <c r="L86" s="33">
        <v>10.4</v>
      </c>
      <c r="M86" s="33"/>
      <c r="N86" s="33"/>
    </row>
    <row r="87" spans="2:14" ht="12.75">
      <c r="B87" s="1"/>
      <c r="C87" s="1"/>
      <c r="D87" s="1"/>
      <c r="E87" s="1"/>
      <c r="F87" s="1"/>
      <c r="G87" s="33">
        <v>9.2</v>
      </c>
      <c r="H87" s="33">
        <v>10.4</v>
      </c>
      <c r="I87" s="33">
        <v>10.4</v>
      </c>
      <c r="J87" s="33">
        <v>10.3</v>
      </c>
      <c r="K87" s="33">
        <v>8.6</v>
      </c>
      <c r="L87" s="33">
        <v>8.7</v>
      </c>
      <c r="M87" s="33"/>
      <c r="N87" s="33"/>
    </row>
    <row r="88" ht="9.75" customHeight="1"/>
    <row r="89" spans="1:20" ht="12.75">
      <c r="A89" s="58" t="s">
        <v>685</v>
      </c>
      <c r="Q89" s="112" t="s">
        <v>42</v>
      </c>
      <c r="R89" s="112"/>
      <c r="S89" s="112"/>
      <c r="T89" s="112"/>
    </row>
  </sheetData>
  <sheetProtection/>
  <mergeCells count="17">
    <mergeCell ref="A1:R1"/>
    <mergeCell ref="P3:R3"/>
    <mergeCell ref="E9:F9"/>
    <mergeCell ref="A11:A13"/>
    <mergeCell ref="U11:U13"/>
    <mergeCell ref="A15:A17"/>
    <mergeCell ref="U15:U17"/>
    <mergeCell ref="E65:F65"/>
    <mergeCell ref="E73:F73"/>
    <mergeCell ref="E81:F81"/>
    <mergeCell ref="Q89:T89"/>
    <mergeCell ref="E23:F23"/>
    <mergeCell ref="E25:F25"/>
    <mergeCell ref="E33:F33"/>
    <mergeCell ref="E41:F41"/>
    <mergeCell ref="E49:F49"/>
    <mergeCell ref="E57:F57"/>
  </mergeCells>
  <conditionalFormatting sqref="F12:R12 F16:R16">
    <cfRule type="cellIs" priority="6" dxfId="1" operator="equal">
      <formula>1</formula>
    </cfRule>
  </conditionalFormatting>
  <conditionalFormatting sqref="F12:R12 F16:R16">
    <cfRule type="cellIs" priority="5" dxfId="0" operator="equal">
      <formula>2</formula>
    </cfRule>
  </conditionalFormatting>
  <conditionalFormatting sqref="S12:T12">
    <cfRule type="cellIs" priority="4" dxfId="1" operator="equal">
      <formula>1</formula>
    </cfRule>
  </conditionalFormatting>
  <conditionalFormatting sqref="S12:T12">
    <cfRule type="cellIs" priority="3" dxfId="0" operator="equal">
      <formula>2</formula>
    </cfRule>
  </conditionalFormatting>
  <conditionalFormatting sqref="S16:T16">
    <cfRule type="cellIs" priority="2" dxfId="1" operator="equal">
      <formula>1</formula>
    </cfRule>
  </conditionalFormatting>
  <conditionalFormatting sqref="S16:T16">
    <cfRule type="cellIs" priority="1" dxfId="0" operator="equal">
      <formula>2</formula>
    </cfRule>
  </conditionalFormatting>
  <hyperlinks>
    <hyperlink ref="P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5"/>
  <sheetViews>
    <sheetView showGridLines="0" zoomScalePageLayoutView="0" workbookViewId="0" topLeftCell="A1">
      <selection activeCell="A1" sqref="A1:N1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5.28125" style="1" customWidth="1"/>
    <col min="5" max="5" width="9.140625" style="1" customWidth="1"/>
    <col min="6" max="7" width="3.421875" style="1" customWidth="1"/>
    <col min="8" max="8" width="5.140625" style="1" customWidth="1"/>
    <col min="9" max="10" width="3.421875" style="1" customWidth="1"/>
    <col min="11" max="11" width="5.140625" style="1" customWidth="1"/>
    <col min="12" max="13" width="3.421875" style="1" customWidth="1"/>
    <col min="14" max="14" width="5.140625" style="1" customWidth="1"/>
    <col min="15" max="15" width="7.28125" style="1" customWidth="1"/>
    <col min="16" max="16" width="7.57421875" style="1" customWidth="1"/>
    <col min="17" max="16384" width="9.140625" style="1" customWidth="1"/>
  </cols>
  <sheetData>
    <row r="1" spans="1:14" ht="20.2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3" ht="15.75">
      <c r="A2" s="17" t="s">
        <v>43</v>
      </c>
      <c r="C2" s="18">
        <v>11</v>
      </c>
    </row>
    <row r="3" spans="1:15" ht="15.75">
      <c r="A3" s="17" t="s">
        <v>44</v>
      </c>
      <c r="C3" s="18" t="s">
        <v>321</v>
      </c>
      <c r="N3" s="107" t="s">
        <v>46</v>
      </c>
      <c r="O3" s="107"/>
    </row>
    <row r="4" spans="1:3" ht="15.75">
      <c r="A4" s="17" t="s">
        <v>47</v>
      </c>
      <c r="C4" s="18" t="s">
        <v>411</v>
      </c>
    </row>
    <row r="5" spans="1:3" ht="15.75">
      <c r="A5" s="17" t="s">
        <v>49</v>
      </c>
      <c r="C5" s="18" t="s">
        <v>16</v>
      </c>
    </row>
    <row r="7" spans="1:15" ht="12.75">
      <c r="A7" s="19" t="s">
        <v>50</v>
      </c>
      <c r="B7" s="20" t="s">
        <v>51</v>
      </c>
      <c r="C7" s="21" t="s">
        <v>52</v>
      </c>
      <c r="D7" s="19" t="s">
        <v>53</v>
      </c>
      <c r="E7" s="20" t="s">
        <v>54</v>
      </c>
      <c r="F7" s="20" t="s">
        <v>55</v>
      </c>
      <c r="G7" s="20" t="s">
        <v>56</v>
      </c>
      <c r="H7" s="20" t="s">
        <v>300</v>
      </c>
      <c r="I7" s="20" t="s">
        <v>55</v>
      </c>
      <c r="J7" s="20" t="s">
        <v>56</v>
      </c>
      <c r="K7" s="20" t="s">
        <v>300</v>
      </c>
      <c r="L7" s="20" t="s">
        <v>55</v>
      </c>
      <c r="M7" s="20" t="s">
        <v>56</v>
      </c>
      <c r="N7" s="20" t="s">
        <v>300</v>
      </c>
      <c r="O7" s="20" t="s">
        <v>61</v>
      </c>
    </row>
    <row r="8" ht="7.5" customHeight="1"/>
    <row r="9" spans="1:15" ht="15">
      <c r="A9" s="22">
        <v>1</v>
      </c>
      <c r="B9" s="1">
        <v>156</v>
      </c>
      <c r="C9" s="17" t="s">
        <v>412</v>
      </c>
      <c r="D9" s="23">
        <v>2004</v>
      </c>
      <c r="E9" s="24">
        <v>41064</v>
      </c>
      <c r="F9" s="1">
        <v>96</v>
      </c>
      <c r="G9" s="1">
        <v>98</v>
      </c>
      <c r="H9" s="36">
        <v>194</v>
      </c>
      <c r="I9" s="1">
        <v>96</v>
      </c>
      <c r="J9" s="1">
        <v>97</v>
      </c>
      <c r="K9" s="36">
        <v>193</v>
      </c>
      <c r="L9" s="1">
        <v>92</v>
      </c>
      <c r="M9" s="1">
        <v>96</v>
      </c>
      <c r="N9" s="36">
        <v>188</v>
      </c>
      <c r="O9" s="25">
        <v>575</v>
      </c>
    </row>
    <row r="10" spans="4:15" ht="15">
      <c r="D10" s="26" t="s">
        <v>221</v>
      </c>
      <c r="O10" s="27" t="s">
        <v>205</v>
      </c>
    </row>
    <row r="11" spans="1:15" ht="15">
      <c r="A11" s="22">
        <v>2</v>
      </c>
      <c r="B11" s="1">
        <v>160</v>
      </c>
      <c r="C11" s="17" t="s">
        <v>413</v>
      </c>
      <c r="D11" s="23">
        <v>2004</v>
      </c>
      <c r="E11" s="24">
        <v>41090</v>
      </c>
      <c r="F11" s="1">
        <v>98</v>
      </c>
      <c r="G11" s="1">
        <v>93</v>
      </c>
      <c r="H11" s="36">
        <v>191</v>
      </c>
      <c r="I11" s="1">
        <v>98</v>
      </c>
      <c r="J11" s="1">
        <v>98</v>
      </c>
      <c r="K11" s="36">
        <v>196</v>
      </c>
      <c r="L11" s="1">
        <v>90</v>
      </c>
      <c r="M11" s="1">
        <v>94</v>
      </c>
      <c r="N11" s="36">
        <v>184</v>
      </c>
      <c r="O11" s="25">
        <v>571</v>
      </c>
    </row>
    <row r="12" spans="4:15" ht="15">
      <c r="D12" s="26" t="s">
        <v>66</v>
      </c>
      <c r="O12" s="27" t="s">
        <v>186</v>
      </c>
    </row>
    <row r="13" spans="1:15" ht="15">
      <c r="A13" s="22">
        <v>3</v>
      </c>
      <c r="B13" s="1">
        <v>157</v>
      </c>
      <c r="C13" s="17" t="s">
        <v>414</v>
      </c>
      <c r="D13" s="23">
        <v>2004</v>
      </c>
      <c r="E13" s="24">
        <v>42370</v>
      </c>
      <c r="F13" s="1">
        <v>97</v>
      </c>
      <c r="G13" s="1">
        <v>94</v>
      </c>
      <c r="H13" s="36">
        <v>191</v>
      </c>
      <c r="I13" s="1">
        <v>100</v>
      </c>
      <c r="J13" s="1">
        <v>98</v>
      </c>
      <c r="K13" s="36">
        <v>198</v>
      </c>
      <c r="L13" s="1">
        <v>89</v>
      </c>
      <c r="M13" s="1">
        <v>91</v>
      </c>
      <c r="N13" s="36">
        <v>180</v>
      </c>
      <c r="O13" s="25">
        <v>569</v>
      </c>
    </row>
    <row r="14" spans="4:15" ht="15">
      <c r="D14" s="26" t="s">
        <v>408</v>
      </c>
      <c r="O14" s="27" t="s">
        <v>178</v>
      </c>
    </row>
    <row r="15" spans="1:15" ht="15">
      <c r="A15" s="22">
        <v>4</v>
      </c>
      <c r="B15" s="1">
        <v>162</v>
      </c>
      <c r="C15" s="17" t="s">
        <v>415</v>
      </c>
      <c r="D15" s="23">
        <v>2005</v>
      </c>
      <c r="E15" s="24">
        <v>43627</v>
      </c>
      <c r="F15" s="1">
        <v>90</v>
      </c>
      <c r="G15" s="1">
        <v>95</v>
      </c>
      <c r="H15" s="36">
        <v>185</v>
      </c>
      <c r="I15" s="1">
        <v>99</v>
      </c>
      <c r="J15" s="1">
        <v>98</v>
      </c>
      <c r="K15" s="36">
        <v>197</v>
      </c>
      <c r="L15" s="1">
        <v>90</v>
      </c>
      <c r="M15" s="1">
        <v>94</v>
      </c>
      <c r="N15" s="36">
        <v>184</v>
      </c>
      <c r="O15" s="25">
        <v>566</v>
      </c>
    </row>
    <row r="16" spans="4:15" ht="15">
      <c r="D16" s="26" t="s">
        <v>342</v>
      </c>
      <c r="O16" s="27" t="s">
        <v>298</v>
      </c>
    </row>
    <row r="17" spans="1:15" ht="15">
      <c r="A17" s="22">
        <v>5</v>
      </c>
      <c r="B17" s="1">
        <v>159</v>
      </c>
      <c r="C17" s="17" t="s">
        <v>416</v>
      </c>
      <c r="D17" s="23">
        <v>2004</v>
      </c>
      <c r="E17" s="24">
        <v>40399</v>
      </c>
      <c r="F17" s="1">
        <v>91</v>
      </c>
      <c r="G17" s="1">
        <v>91</v>
      </c>
      <c r="H17" s="36">
        <v>182</v>
      </c>
      <c r="I17" s="1">
        <v>96</v>
      </c>
      <c r="J17" s="1">
        <v>97</v>
      </c>
      <c r="K17" s="36">
        <v>193</v>
      </c>
      <c r="L17" s="1">
        <v>96</v>
      </c>
      <c r="M17" s="1">
        <v>89</v>
      </c>
      <c r="N17" s="36">
        <v>185</v>
      </c>
      <c r="O17" s="25">
        <v>560</v>
      </c>
    </row>
    <row r="18" spans="4:15" ht="15">
      <c r="D18" s="26" t="s">
        <v>165</v>
      </c>
      <c r="O18" s="27" t="s">
        <v>216</v>
      </c>
    </row>
    <row r="19" spans="1:15" ht="15">
      <c r="A19" s="22">
        <v>6</v>
      </c>
      <c r="B19" s="1">
        <v>163</v>
      </c>
      <c r="C19" s="17" t="s">
        <v>417</v>
      </c>
      <c r="D19" s="23">
        <v>2005</v>
      </c>
      <c r="E19" s="24">
        <v>41061</v>
      </c>
      <c r="F19" s="1">
        <v>92</v>
      </c>
      <c r="G19" s="1">
        <v>93</v>
      </c>
      <c r="H19" s="36">
        <v>185</v>
      </c>
      <c r="I19" s="1">
        <v>99</v>
      </c>
      <c r="J19" s="1">
        <v>98</v>
      </c>
      <c r="K19" s="36">
        <v>197</v>
      </c>
      <c r="L19" s="1">
        <v>90</v>
      </c>
      <c r="M19" s="1">
        <v>87</v>
      </c>
      <c r="N19" s="36">
        <v>177</v>
      </c>
      <c r="O19" s="25">
        <v>559</v>
      </c>
    </row>
    <row r="20" spans="4:15" ht="15">
      <c r="D20" s="26" t="s">
        <v>221</v>
      </c>
      <c r="O20" s="27" t="s">
        <v>213</v>
      </c>
    </row>
    <row r="21" spans="1:15" ht="15">
      <c r="A21" s="22">
        <v>7</v>
      </c>
      <c r="B21" s="1">
        <v>168</v>
      </c>
      <c r="C21" s="17" t="s">
        <v>418</v>
      </c>
      <c r="D21" s="23">
        <v>2007</v>
      </c>
      <c r="E21" s="24">
        <v>41775</v>
      </c>
      <c r="F21" s="1">
        <v>94</v>
      </c>
      <c r="G21" s="1">
        <v>93</v>
      </c>
      <c r="H21" s="36">
        <v>187</v>
      </c>
      <c r="I21" s="1">
        <v>97</v>
      </c>
      <c r="J21" s="1">
        <v>96</v>
      </c>
      <c r="K21" s="36">
        <v>193</v>
      </c>
      <c r="L21" s="1">
        <v>86</v>
      </c>
      <c r="M21" s="1">
        <v>91</v>
      </c>
      <c r="N21" s="36">
        <v>177</v>
      </c>
      <c r="O21" s="25">
        <v>557</v>
      </c>
    </row>
    <row r="22" spans="4:15" ht="15">
      <c r="D22" s="26" t="s">
        <v>152</v>
      </c>
      <c r="O22" s="27" t="s">
        <v>230</v>
      </c>
    </row>
    <row r="23" spans="1:15" ht="15">
      <c r="A23" s="22">
        <v>8</v>
      </c>
      <c r="B23" s="1">
        <v>158</v>
      </c>
      <c r="C23" s="17" t="s">
        <v>419</v>
      </c>
      <c r="D23" s="23">
        <v>2006</v>
      </c>
      <c r="E23" s="24">
        <v>40418</v>
      </c>
      <c r="F23" s="1">
        <v>89</v>
      </c>
      <c r="G23" s="1">
        <v>89</v>
      </c>
      <c r="H23" s="36">
        <v>178</v>
      </c>
      <c r="I23" s="1">
        <v>94</v>
      </c>
      <c r="J23" s="1">
        <v>99</v>
      </c>
      <c r="K23" s="36">
        <v>193</v>
      </c>
      <c r="L23" s="1">
        <v>95</v>
      </c>
      <c r="M23" s="1">
        <v>91</v>
      </c>
      <c r="N23" s="36">
        <v>186</v>
      </c>
      <c r="O23" s="25">
        <v>557</v>
      </c>
    </row>
    <row r="24" spans="4:15" ht="15">
      <c r="D24" s="26" t="s">
        <v>221</v>
      </c>
      <c r="O24" s="27" t="s">
        <v>406</v>
      </c>
    </row>
    <row r="25" spans="1:15" ht="15">
      <c r="A25" s="22">
        <v>9</v>
      </c>
      <c r="B25" s="1">
        <v>172</v>
      </c>
      <c r="C25" s="17" t="s">
        <v>420</v>
      </c>
      <c r="D25" s="23">
        <v>2004</v>
      </c>
      <c r="E25" s="24">
        <v>40473</v>
      </c>
      <c r="F25" s="1">
        <v>92</v>
      </c>
      <c r="G25" s="1">
        <v>93</v>
      </c>
      <c r="H25" s="36">
        <v>185</v>
      </c>
      <c r="I25" s="1">
        <v>96</v>
      </c>
      <c r="J25" s="1">
        <v>96</v>
      </c>
      <c r="K25" s="36">
        <v>192</v>
      </c>
      <c r="L25" s="1">
        <v>85</v>
      </c>
      <c r="M25" s="1">
        <v>92</v>
      </c>
      <c r="N25" s="36">
        <v>177</v>
      </c>
      <c r="O25" s="25">
        <v>554</v>
      </c>
    </row>
    <row r="26" spans="4:15" ht="15">
      <c r="D26" s="26" t="s">
        <v>421</v>
      </c>
      <c r="O26" s="27" t="s">
        <v>241</v>
      </c>
    </row>
    <row r="27" spans="1:15" ht="15">
      <c r="A27" s="22">
        <v>10</v>
      </c>
      <c r="B27" s="1">
        <v>171</v>
      </c>
      <c r="C27" s="17" t="s">
        <v>422</v>
      </c>
      <c r="D27" s="23">
        <v>2005</v>
      </c>
      <c r="E27" s="24">
        <v>43885</v>
      </c>
      <c r="F27" s="1">
        <v>95</v>
      </c>
      <c r="G27" s="1">
        <v>95</v>
      </c>
      <c r="H27" s="36">
        <v>190</v>
      </c>
      <c r="I27" s="1">
        <v>93</v>
      </c>
      <c r="J27" s="1">
        <v>98</v>
      </c>
      <c r="K27" s="36">
        <v>191</v>
      </c>
      <c r="L27" s="1">
        <v>83</v>
      </c>
      <c r="M27" s="1">
        <v>88</v>
      </c>
      <c r="N27" s="36">
        <v>171</v>
      </c>
      <c r="O27" s="25">
        <v>552</v>
      </c>
    </row>
    <row r="28" spans="4:15" ht="15">
      <c r="D28" s="26" t="s">
        <v>212</v>
      </c>
      <c r="O28" s="27" t="s">
        <v>213</v>
      </c>
    </row>
    <row r="29" spans="1:15" ht="15">
      <c r="A29" s="22">
        <v>11</v>
      </c>
      <c r="B29" s="1">
        <v>164</v>
      </c>
      <c r="C29" s="17" t="s">
        <v>423</v>
      </c>
      <c r="D29" s="23">
        <v>2007</v>
      </c>
      <c r="E29" s="24">
        <v>41774</v>
      </c>
      <c r="F29" s="1">
        <v>93</v>
      </c>
      <c r="G29" s="1">
        <v>93</v>
      </c>
      <c r="H29" s="36">
        <v>186</v>
      </c>
      <c r="I29" s="1">
        <v>99</v>
      </c>
      <c r="J29" s="1">
        <v>98</v>
      </c>
      <c r="K29" s="36">
        <v>197</v>
      </c>
      <c r="L29" s="1">
        <v>86</v>
      </c>
      <c r="M29" s="1">
        <v>82</v>
      </c>
      <c r="N29" s="36">
        <v>168</v>
      </c>
      <c r="O29" s="25">
        <v>551</v>
      </c>
    </row>
    <row r="30" spans="4:15" ht="15">
      <c r="D30" s="26" t="s">
        <v>152</v>
      </c>
      <c r="O30" s="27" t="s">
        <v>213</v>
      </c>
    </row>
    <row r="31" spans="1:15" ht="15">
      <c r="A31" s="22">
        <v>12</v>
      </c>
      <c r="B31" s="1">
        <v>161</v>
      </c>
      <c r="C31" s="17" t="s">
        <v>424</v>
      </c>
      <c r="D31" s="23">
        <v>2005</v>
      </c>
      <c r="E31" s="24">
        <v>43194</v>
      </c>
      <c r="F31" s="1">
        <v>91</v>
      </c>
      <c r="G31" s="1">
        <v>94</v>
      </c>
      <c r="H31" s="36">
        <v>185</v>
      </c>
      <c r="I31" s="1">
        <v>98</v>
      </c>
      <c r="J31" s="1">
        <v>98</v>
      </c>
      <c r="K31" s="36">
        <v>196</v>
      </c>
      <c r="L31" s="1">
        <v>85</v>
      </c>
      <c r="M31" s="1">
        <v>84</v>
      </c>
      <c r="N31" s="36">
        <v>169</v>
      </c>
      <c r="O31" s="25">
        <v>550</v>
      </c>
    </row>
    <row r="32" spans="4:15" ht="15">
      <c r="D32" s="26" t="s">
        <v>212</v>
      </c>
      <c r="O32" s="27" t="s">
        <v>216</v>
      </c>
    </row>
    <row r="33" spans="1:15" ht="15">
      <c r="A33" s="22">
        <v>13</v>
      </c>
      <c r="B33" s="1">
        <v>173</v>
      </c>
      <c r="C33" s="17" t="s">
        <v>425</v>
      </c>
      <c r="D33" s="23">
        <v>2005</v>
      </c>
      <c r="E33" s="24">
        <v>41667</v>
      </c>
      <c r="F33" s="1">
        <v>93</v>
      </c>
      <c r="G33" s="1">
        <v>90</v>
      </c>
      <c r="H33" s="36">
        <v>183</v>
      </c>
      <c r="I33" s="1">
        <v>94</v>
      </c>
      <c r="J33" s="1">
        <v>97</v>
      </c>
      <c r="K33" s="36">
        <v>191</v>
      </c>
      <c r="L33" s="1">
        <v>87</v>
      </c>
      <c r="M33" s="1">
        <v>85</v>
      </c>
      <c r="N33" s="36">
        <v>172</v>
      </c>
      <c r="O33" s="25">
        <v>546</v>
      </c>
    </row>
    <row r="34" spans="4:15" ht="15">
      <c r="D34" s="26" t="s">
        <v>66</v>
      </c>
      <c r="O34" s="27" t="s">
        <v>216</v>
      </c>
    </row>
    <row r="35" spans="1:15" ht="15">
      <c r="A35" s="22">
        <v>14</v>
      </c>
      <c r="B35" s="1">
        <v>169</v>
      </c>
      <c r="C35" s="17" t="s">
        <v>426</v>
      </c>
      <c r="D35" s="23">
        <v>2004</v>
      </c>
      <c r="E35" s="24">
        <v>42983</v>
      </c>
      <c r="F35" s="1">
        <v>90</v>
      </c>
      <c r="G35" s="1">
        <v>94</v>
      </c>
      <c r="H35" s="36">
        <v>184</v>
      </c>
      <c r="I35" s="1">
        <v>94</v>
      </c>
      <c r="J35" s="1">
        <v>93</v>
      </c>
      <c r="K35" s="36">
        <v>187</v>
      </c>
      <c r="L35" s="1">
        <v>88</v>
      </c>
      <c r="M35" s="1">
        <v>86</v>
      </c>
      <c r="N35" s="36">
        <v>174</v>
      </c>
      <c r="O35" s="25">
        <v>545</v>
      </c>
    </row>
    <row r="36" spans="4:15" ht="15">
      <c r="D36" s="26" t="s">
        <v>221</v>
      </c>
      <c r="O36" s="27" t="s">
        <v>427</v>
      </c>
    </row>
    <row r="37" spans="1:15" ht="15">
      <c r="A37" s="22">
        <v>15</v>
      </c>
      <c r="B37" s="1">
        <v>185</v>
      </c>
      <c r="C37" s="17" t="s">
        <v>428</v>
      </c>
      <c r="D37" s="23">
        <v>2006</v>
      </c>
      <c r="E37" s="24">
        <v>41336</v>
      </c>
      <c r="F37" s="1">
        <v>93</v>
      </c>
      <c r="G37" s="1">
        <v>91</v>
      </c>
      <c r="H37" s="36">
        <v>184</v>
      </c>
      <c r="I37" s="1">
        <v>93</v>
      </c>
      <c r="J37" s="1">
        <v>94</v>
      </c>
      <c r="K37" s="36">
        <v>187</v>
      </c>
      <c r="L37" s="1">
        <v>84</v>
      </c>
      <c r="M37" s="1">
        <v>88</v>
      </c>
      <c r="N37" s="36">
        <v>172</v>
      </c>
      <c r="O37" s="25">
        <v>543</v>
      </c>
    </row>
    <row r="38" spans="4:15" ht="15">
      <c r="D38" s="26" t="s">
        <v>161</v>
      </c>
      <c r="O38" s="27" t="s">
        <v>230</v>
      </c>
    </row>
    <row r="39" spans="1:15" ht="15">
      <c r="A39" s="22">
        <v>16</v>
      </c>
      <c r="B39" s="1">
        <v>165</v>
      </c>
      <c r="C39" s="17" t="s">
        <v>429</v>
      </c>
      <c r="D39" s="23">
        <v>2006</v>
      </c>
      <c r="E39" s="24">
        <v>41363</v>
      </c>
      <c r="F39" s="1">
        <v>90</v>
      </c>
      <c r="G39" s="1">
        <v>89</v>
      </c>
      <c r="H39" s="36">
        <v>179</v>
      </c>
      <c r="I39" s="1">
        <v>98</v>
      </c>
      <c r="J39" s="1">
        <v>95</v>
      </c>
      <c r="K39" s="36">
        <v>193</v>
      </c>
      <c r="L39" s="1">
        <v>82</v>
      </c>
      <c r="M39" s="1">
        <v>85</v>
      </c>
      <c r="N39" s="36">
        <v>167</v>
      </c>
      <c r="O39" s="25">
        <v>539</v>
      </c>
    </row>
    <row r="40" spans="4:15" ht="15">
      <c r="D40" s="26" t="s">
        <v>221</v>
      </c>
      <c r="O40" s="27" t="s">
        <v>406</v>
      </c>
    </row>
    <row r="41" spans="1:15" ht="15">
      <c r="A41" s="22">
        <v>17</v>
      </c>
      <c r="B41" s="1">
        <v>167</v>
      </c>
      <c r="C41" s="17" t="s">
        <v>430</v>
      </c>
      <c r="D41" s="23">
        <v>2008</v>
      </c>
      <c r="E41" s="24">
        <v>43735</v>
      </c>
      <c r="F41" s="1">
        <v>92</v>
      </c>
      <c r="G41" s="1">
        <v>87</v>
      </c>
      <c r="H41" s="36">
        <v>179</v>
      </c>
      <c r="I41" s="1">
        <v>91</v>
      </c>
      <c r="J41" s="1">
        <v>96</v>
      </c>
      <c r="K41" s="36">
        <v>187</v>
      </c>
      <c r="L41" s="1">
        <v>84</v>
      </c>
      <c r="M41" s="1">
        <v>88</v>
      </c>
      <c r="N41" s="36">
        <v>172</v>
      </c>
      <c r="O41" s="25">
        <v>538</v>
      </c>
    </row>
    <row r="42" spans="4:15" ht="15">
      <c r="D42" s="26" t="s">
        <v>165</v>
      </c>
      <c r="O42" s="27" t="s">
        <v>406</v>
      </c>
    </row>
    <row r="43" spans="1:15" ht="15">
      <c r="A43" s="22">
        <v>18</v>
      </c>
      <c r="B43" s="1">
        <v>176</v>
      </c>
      <c r="C43" s="17" t="s">
        <v>431</v>
      </c>
      <c r="D43" s="23">
        <v>2007</v>
      </c>
      <c r="E43" s="24">
        <v>43723</v>
      </c>
      <c r="F43" s="1">
        <v>89</v>
      </c>
      <c r="G43" s="1">
        <v>90</v>
      </c>
      <c r="H43" s="36">
        <v>179</v>
      </c>
      <c r="I43" s="1">
        <v>95</v>
      </c>
      <c r="J43" s="1">
        <v>95</v>
      </c>
      <c r="K43" s="36">
        <v>190</v>
      </c>
      <c r="L43" s="1">
        <v>83</v>
      </c>
      <c r="M43" s="1">
        <v>82</v>
      </c>
      <c r="N43" s="36">
        <v>165</v>
      </c>
      <c r="O43" s="25">
        <v>534</v>
      </c>
    </row>
    <row r="44" spans="4:15" ht="15">
      <c r="D44" s="26" t="s">
        <v>152</v>
      </c>
      <c r="O44" s="27" t="s">
        <v>406</v>
      </c>
    </row>
    <row r="45" spans="1:15" ht="15">
      <c r="A45" s="22">
        <v>19</v>
      </c>
      <c r="B45" s="1">
        <v>174</v>
      </c>
      <c r="C45" s="17" t="s">
        <v>432</v>
      </c>
      <c r="D45" s="23">
        <v>2005</v>
      </c>
      <c r="E45" s="24">
        <v>41030</v>
      </c>
      <c r="F45" s="1">
        <v>85</v>
      </c>
      <c r="G45" s="1">
        <v>92</v>
      </c>
      <c r="H45" s="36">
        <v>177</v>
      </c>
      <c r="I45" s="1">
        <v>96</v>
      </c>
      <c r="J45" s="1">
        <v>94</v>
      </c>
      <c r="K45" s="36">
        <v>190</v>
      </c>
      <c r="L45" s="1">
        <v>87</v>
      </c>
      <c r="M45" s="1">
        <v>80</v>
      </c>
      <c r="N45" s="36">
        <v>167</v>
      </c>
      <c r="O45" s="25">
        <v>534</v>
      </c>
    </row>
    <row r="46" spans="4:15" ht="15">
      <c r="D46" s="26" t="s">
        <v>408</v>
      </c>
      <c r="O46" s="27" t="s">
        <v>64</v>
      </c>
    </row>
    <row r="47" spans="1:15" ht="15">
      <c r="A47" s="22">
        <v>20</v>
      </c>
      <c r="B47" s="1">
        <v>186</v>
      </c>
      <c r="C47" s="17" t="s">
        <v>433</v>
      </c>
      <c r="D47" s="23">
        <v>2006</v>
      </c>
      <c r="E47" s="24">
        <v>41812</v>
      </c>
      <c r="F47" s="1">
        <v>88</v>
      </c>
      <c r="G47" s="1">
        <v>90</v>
      </c>
      <c r="H47" s="36">
        <v>178</v>
      </c>
      <c r="I47" s="1">
        <v>96</v>
      </c>
      <c r="J47" s="1">
        <v>94</v>
      </c>
      <c r="K47" s="36">
        <v>190</v>
      </c>
      <c r="L47" s="1">
        <v>78</v>
      </c>
      <c r="M47" s="1">
        <v>88</v>
      </c>
      <c r="N47" s="36">
        <v>166</v>
      </c>
      <c r="O47" s="25">
        <v>534</v>
      </c>
    </row>
    <row r="48" spans="4:15" ht="15">
      <c r="D48" s="26" t="s">
        <v>207</v>
      </c>
      <c r="O48" s="27" t="s">
        <v>67</v>
      </c>
    </row>
    <row r="49" spans="1:15" ht="15">
      <c r="A49" s="22">
        <v>21</v>
      </c>
      <c r="B49" s="1">
        <v>178</v>
      </c>
      <c r="C49" s="17" t="s">
        <v>434</v>
      </c>
      <c r="D49" s="23">
        <v>2007</v>
      </c>
      <c r="E49" s="24">
        <v>42343</v>
      </c>
      <c r="F49" s="1">
        <v>91</v>
      </c>
      <c r="G49" s="1">
        <v>93</v>
      </c>
      <c r="H49" s="36">
        <v>184</v>
      </c>
      <c r="I49" s="1">
        <v>97</v>
      </c>
      <c r="J49" s="1">
        <v>93</v>
      </c>
      <c r="K49" s="36">
        <v>190</v>
      </c>
      <c r="L49" s="1">
        <v>78</v>
      </c>
      <c r="M49" s="1">
        <v>81</v>
      </c>
      <c r="N49" s="36">
        <v>159</v>
      </c>
      <c r="O49" s="25">
        <v>533</v>
      </c>
    </row>
    <row r="50" spans="4:15" ht="15">
      <c r="D50" s="26" t="s">
        <v>339</v>
      </c>
      <c r="O50" s="27" t="s">
        <v>406</v>
      </c>
    </row>
    <row r="51" spans="1:15" ht="15">
      <c r="A51" s="22">
        <v>22</v>
      </c>
      <c r="B51" s="1">
        <v>194</v>
      </c>
      <c r="C51" s="17" t="s">
        <v>435</v>
      </c>
      <c r="D51" s="23">
        <v>2005</v>
      </c>
      <c r="E51" s="24">
        <v>41660</v>
      </c>
      <c r="F51" s="1">
        <v>89</v>
      </c>
      <c r="G51" s="1">
        <v>84</v>
      </c>
      <c r="H51" s="36">
        <v>173</v>
      </c>
      <c r="I51" s="1">
        <v>96</v>
      </c>
      <c r="J51" s="1">
        <v>97</v>
      </c>
      <c r="K51" s="36">
        <v>193</v>
      </c>
      <c r="L51" s="1">
        <v>84</v>
      </c>
      <c r="M51" s="1">
        <v>83</v>
      </c>
      <c r="N51" s="36">
        <v>167</v>
      </c>
      <c r="O51" s="25">
        <v>533</v>
      </c>
    </row>
    <row r="52" spans="4:15" ht="15">
      <c r="D52" s="26" t="s">
        <v>436</v>
      </c>
      <c r="O52" s="27" t="s">
        <v>67</v>
      </c>
    </row>
    <row r="53" spans="1:15" ht="15">
      <c r="A53" s="22">
        <v>23</v>
      </c>
      <c r="B53" s="1">
        <v>182</v>
      </c>
      <c r="C53" s="17" t="s">
        <v>437</v>
      </c>
      <c r="D53" s="23">
        <v>2005</v>
      </c>
      <c r="E53" s="24">
        <v>43505</v>
      </c>
      <c r="F53" s="1">
        <v>84</v>
      </c>
      <c r="G53" s="1">
        <v>88</v>
      </c>
      <c r="H53" s="36">
        <v>172</v>
      </c>
      <c r="I53" s="1">
        <v>93</v>
      </c>
      <c r="J53" s="1">
        <v>94</v>
      </c>
      <c r="K53" s="36">
        <v>187</v>
      </c>
      <c r="L53" s="1">
        <v>87</v>
      </c>
      <c r="M53" s="1">
        <v>86</v>
      </c>
      <c r="N53" s="36">
        <v>173</v>
      </c>
      <c r="O53" s="25">
        <v>532</v>
      </c>
    </row>
    <row r="54" spans="4:15" ht="15">
      <c r="D54" s="26" t="s">
        <v>283</v>
      </c>
      <c r="O54" s="27" t="s">
        <v>406</v>
      </c>
    </row>
    <row r="55" spans="1:15" ht="15">
      <c r="A55" s="22">
        <v>24</v>
      </c>
      <c r="B55" s="1">
        <v>181</v>
      </c>
      <c r="C55" s="17" t="s">
        <v>438</v>
      </c>
      <c r="D55" s="23">
        <v>2004</v>
      </c>
      <c r="E55" s="24">
        <v>40926</v>
      </c>
      <c r="F55" s="1">
        <v>92</v>
      </c>
      <c r="G55" s="1">
        <v>92</v>
      </c>
      <c r="H55" s="36">
        <v>184</v>
      </c>
      <c r="I55" s="1">
        <v>94</v>
      </c>
      <c r="J55" s="1">
        <v>96</v>
      </c>
      <c r="K55" s="36">
        <v>190</v>
      </c>
      <c r="L55" s="1">
        <v>87</v>
      </c>
      <c r="M55" s="1">
        <v>71</v>
      </c>
      <c r="N55" s="36">
        <v>158</v>
      </c>
      <c r="O55" s="25">
        <v>532</v>
      </c>
    </row>
    <row r="56" spans="4:15" ht="15">
      <c r="D56" s="26" t="s">
        <v>207</v>
      </c>
      <c r="O56" s="27" t="s">
        <v>427</v>
      </c>
    </row>
    <row r="57" spans="1:15" ht="15">
      <c r="A57" s="22">
        <v>25</v>
      </c>
      <c r="B57" s="1">
        <v>175</v>
      </c>
      <c r="C57" s="17" t="s">
        <v>439</v>
      </c>
      <c r="D57" s="23">
        <v>2006</v>
      </c>
      <c r="E57" s="24">
        <v>41671</v>
      </c>
      <c r="F57" s="1">
        <v>91</v>
      </c>
      <c r="G57" s="1">
        <v>84</v>
      </c>
      <c r="H57" s="36">
        <v>175</v>
      </c>
      <c r="I57" s="1">
        <v>96</v>
      </c>
      <c r="J57" s="1">
        <v>97</v>
      </c>
      <c r="K57" s="36">
        <v>193</v>
      </c>
      <c r="L57" s="1">
        <v>78</v>
      </c>
      <c r="M57" s="1">
        <v>85</v>
      </c>
      <c r="N57" s="36">
        <v>163</v>
      </c>
      <c r="O57" s="25">
        <v>531</v>
      </c>
    </row>
    <row r="58" spans="4:15" ht="15">
      <c r="D58" s="26" t="s">
        <v>66</v>
      </c>
      <c r="O58" s="27" t="s">
        <v>406</v>
      </c>
    </row>
    <row r="59" spans="1:15" ht="15">
      <c r="A59" s="22">
        <v>26</v>
      </c>
      <c r="B59" s="1">
        <v>196</v>
      </c>
      <c r="C59" s="17" t="s">
        <v>440</v>
      </c>
      <c r="D59" s="23">
        <v>2007</v>
      </c>
      <c r="E59" s="24">
        <v>42588</v>
      </c>
      <c r="F59" s="1">
        <v>90</v>
      </c>
      <c r="G59" s="1">
        <v>85</v>
      </c>
      <c r="H59" s="36">
        <v>175</v>
      </c>
      <c r="I59" s="1">
        <v>94</v>
      </c>
      <c r="J59" s="1">
        <v>94</v>
      </c>
      <c r="K59" s="36">
        <v>188</v>
      </c>
      <c r="L59" s="1">
        <v>83</v>
      </c>
      <c r="M59" s="1">
        <v>85</v>
      </c>
      <c r="N59" s="36">
        <v>168</v>
      </c>
      <c r="O59" s="25">
        <v>531</v>
      </c>
    </row>
    <row r="60" spans="4:15" ht="15">
      <c r="D60" s="26" t="s">
        <v>161</v>
      </c>
      <c r="O60" s="27" t="s">
        <v>70</v>
      </c>
    </row>
    <row r="61" spans="1:15" ht="15">
      <c r="A61" s="22">
        <v>27</v>
      </c>
      <c r="B61" s="1">
        <v>184</v>
      </c>
      <c r="C61" s="17" t="s">
        <v>441</v>
      </c>
      <c r="D61" s="23">
        <v>2004</v>
      </c>
      <c r="E61" s="24">
        <v>40713</v>
      </c>
      <c r="F61" s="1">
        <v>86</v>
      </c>
      <c r="G61" s="1">
        <v>92</v>
      </c>
      <c r="H61" s="36">
        <v>178</v>
      </c>
      <c r="I61" s="1">
        <v>95</v>
      </c>
      <c r="J61" s="1">
        <v>95</v>
      </c>
      <c r="K61" s="36">
        <v>190</v>
      </c>
      <c r="L61" s="1">
        <v>86</v>
      </c>
      <c r="M61" s="1">
        <v>76</v>
      </c>
      <c r="N61" s="36">
        <v>162</v>
      </c>
      <c r="O61" s="25">
        <v>530</v>
      </c>
    </row>
    <row r="62" spans="4:15" ht="15">
      <c r="D62" s="26" t="s">
        <v>165</v>
      </c>
      <c r="O62" s="27" t="s">
        <v>241</v>
      </c>
    </row>
    <row r="63" spans="1:15" ht="15">
      <c r="A63" s="22">
        <v>28</v>
      </c>
      <c r="B63" s="1">
        <v>435</v>
      </c>
      <c r="C63" s="17" t="s">
        <v>442</v>
      </c>
      <c r="D63" s="23">
        <v>2005</v>
      </c>
      <c r="E63" s="24">
        <v>42392</v>
      </c>
      <c r="F63" s="1">
        <v>83</v>
      </c>
      <c r="G63" s="1">
        <v>88</v>
      </c>
      <c r="H63" s="36">
        <v>171</v>
      </c>
      <c r="I63" s="1">
        <v>93</v>
      </c>
      <c r="J63" s="1">
        <v>95</v>
      </c>
      <c r="K63" s="36">
        <v>188</v>
      </c>
      <c r="L63" s="1">
        <v>85</v>
      </c>
      <c r="M63" s="1">
        <v>83</v>
      </c>
      <c r="N63" s="36">
        <v>168</v>
      </c>
      <c r="O63" s="25">
        <v>527</v>
      </c>
    </row>
    <row r="64" spans="4:15" ht="15">
      <c r="D64" s="26" t="s">
        <v>165</v>
      </c>
      <c r="O64" s="27" t="s">
        <v>427</v>
      </c>
    </row>
    <row r="65" spans="1:15" ht="15">
      <c r="A65" s="22">
        <v>29</v>
      </c>
      <c r="B65" s="1">
        <v>188</v>
      </c>
      <c r="C65" s="17" t="s">
        <v>443</v>
      </c>
      <c r="D65" s="23">
        <v>2007</v>
      </c>
      <c r="E65" s="24">
        <v>42496</v>
      </c>
      <c r="F65" s="1">
        <v>86</v>
      </c>
      <c r="G65" s="1">
        <v>90</v>
      </c>
      <c r="H65" s="36">
        <v>176</v>
      </c>
      <c r="I65" s="1">
        <v>94</v>
      </c>
      <c r="J65" s="1">
        <v>96</v>
      </c>
      <c r="K65" s="36">
        <v>190</v>
      </c>
      <c r="L65" s="1">
        <v>85</v>
      </c>
      <c r="M65" s="1">
        <v>74</v>
      </c>
      <c r="N65" s="36">
        <v>159</v>
      </c>
      <c r="O65" s="25">
        <v>525</v>
      </c>
    </row>
    <row r="66" spans="4:15" ht="15">
      <c r="D66" s="26" t="s">
        <v>167</v>
      </c>
      <c r="O66" s="27" t="s">
        <v>232</v>
      </c>
    </row>
    <row r="67" spans="1:15" ht="15">
      <c r="A67" s="22">
        <v>30</v>
      </c>
      <c r="B67" s="1">
        <v>193</v>
      </c>
      <c r="C67" s="17" t="s">
        <v>444</v>
      </c>
      <c r="D67" s="23">
        <v>2005</v>
      </c>
      <c r="E67" s="24">
        <v>41066</v>
      </c>
      <c r="F67" s="1">
        <v>91</v>
      </c>
      <c r="G67" s="1">
        <v>96</v>
      </c>
      <c r="H67" s="36">
        <v>187</v>
      </c>
      <c r="I67" s="1">
        <v>94</v>
      </c>
      <c r="J67" s="1">
        <v>97</v>
      </c>
      <c r="K67" s="36">
        <v>191</v>
      </c>
      <c r="L67" s="1">
        <v>76</v>
      </c>
      <c r="M67" s="1">
        <v>70</v>
      </c>
      <c r="N67" s="36">
        <v>146</v>
      </c>
      <c r="O67" s="25">
        <v>524</v>
      </c>
    </row>
    <row r="68" spans="4:15" ht="15">
      <c r="D68" s="26" t="s">
        <v>221</v>
      </c>
      <c r="O68" s="27" t="s">
        <v>406</v>
      </c>
    </row>
    <row r="69" spans="1:15" ht="15">
      <c r="A69" s="22">
        <v>31</v>
      </c>
      <c r="B69" s="1">
        <v>183</v>
      </c>
      <c r="C69" s="17" t="s">
        <v>445</v>
      </c>
      <c r="D69" s="23">
        <v>2004</v>
      </c>
      <c r="E69" s="24">
        <v>41815</v>
      </c>
      <c r="F69" s="1">
        <v>77</v>
      </c>
      <c r="G69" s="1">
        <v>81</v>
      </c>
      <c r="H69" s="36">
        <v>158</v>
      </c>
      <c r="I69" s="1">
        <v>95</v>
      </c>
      <c r="J69" s="1">
        <v>97</v>
      </c>
      <c r="K69" s="36">
        <v>192</v>
      </c>
      <c r="L69" s="1">
        <v>88</v>
      </c>
      <c r="M69" s="1">
        <v>85</v>
      </c>
      <c r="N69" s="36">
        <v>173</v>
      </c>
      <c r="O69" s="25">
        <v>523</v>
      </c>
    </row>
    <row r="70" spans="4:15" ht="15">
      <c r="D70" s="26" t="s">
        <v>207</v>
      </c>
      <c r="O70" s="27" t="s">
        <v>67</v>
      </c>
    </row>
    <row r="71" spans="1:15" ht="15">
      <c r="A71" s="22">
        <v>32</v>
      </c>
      <c r="B71" s="1">
        <v>179</v>
      </c>
      <c r="C71" s="17" t="s">
        <v>446</v>
      </c>
      <c r="D71" s="23">
        <v>2005</v>
      </c>
      <c r="E71" s="24">
        <v>42289</v>
      </c>
      <c r="F71" s="1">
        <v>93</v>
      </c>
      <c r="G71" s="1">
        <v>88</v>
      </c>
      <c r="H71" s="36">
        <v>181</v>
      </c>
      <c r="I71" s="1">
        <v>94</v>
      </c>
      <c r="J71" s="1">
        <v>94</v>
      </c>
      <c r="K71" s="36">
        <v>188</v>
      </c>
      <c r="L71" s="1">
        <v>74</v>
      </c>
      <c r="M71" s="1">
        <v>78</v>
      </c>
      <c r="N71" s="36">
        <v>152</v>
      </c>
      <c r="O71" s="25">
        <v>521</v>
      </c>
    </row>
    <row r="72" spans="4:15" ht="15">
      <c r="D72" s="26" t="s">
        <v>221</v>
      </c>
      <c r="O72" s="27" t="s">
        <v>427</v>
      </c>
    </row>
    <row r="73" spans="1:15" ht="15">
      <c r="A73" s="22">
        <v>33</v>
      </c>
      <c r="B73" s="1">
        <v>199</v>
      </c>
      <c r="C73" s="17" t="s">
        <v>447</v>
      </c>
      <c r="D73" s="23">
        <v>2005</v>
      </c>
      <c r="E73" s="24">
        <v>43628</v>
      </c>
      <c r="F73" s="1">
        <v>88</v>
      </c>
      <c r="G73" s="1">
        <v>87</v>
      </c>
      <c r="H73" s="36">
        <v>175</v>
      </c>
      <c r="I73" s="1">
        <v>93</v>
      </c>
      <c r="J73" s="1">
        <v>92</v>
      </c>
      <c r="K73" s="36">
        <v>185</v>
      </c>
      <c r="L73" s="1">
        <v>80</v>
      </c>
      <c r="M73" s="1">
        <v>81</v>
      </c>
      <c r="N73" s="36">
        <v>161</v>
      </c>
      <c r="O73" s="25">
        <v>521</v>
      </c>
    </row>
    <row r="74" spans="4:15" ht="15">
      <c r="D74" s="26" t="s">
        <v>342</v>
      </c>
      <c r="O74" s="27" t="s">
        <v>81</v>
      </c>
    </row>
    <row r="75" spans="1:15" ht="15">
      <c r="A75" s="22">
        <v>34</v>
      </c>
      <c r="B75" s="1">
        <v>177</v>
      </c>
      <c r="C75" s="17" t="s">
        <v>448</v>
      </c>
      <c r="D75" s="23">
        <v>2004</v>
      </c>
      <c r="E75" s="24">
        <v>40680</v>
      </c>
      <c r="F75" s="1">
        <v>87</v>
      </c>
      <c r="G75" s="1">
        <v>85</v>
      </c>
      <c r="H75" s="36">
        <v>172</v>
      </c>
      <c r="I75" s="1">
        <v>94</v>
      </c>
      <c r="J75" s="1">
        <v>86</v>
      </c>
      <c r="K75" s="36">
        <v>180</v>
      </c>
      <c r="L75" s="1">
        <v>84</v>
      </c>
      <c r="M75" s="1">
        <v>82</v>
      </c>
      <c r="N75" s="36">
        <v>166</v>
      </c>
      <c r="O75" s="25">
        <v>518</v>
      </c>
    </row>
    <row r="76" spans="4:15" ht="15">
      <c r="D76" s="26" t="s">
        <v>339</v>
      </c>
      <c r="O76" s="27" t="s">
        <v>67</v>
      </c>
    </row>
    <row r="77" spans="1:15" ht="15">
      <c r="A77" s="22">
        <v>35</v>
      </c>
      <c r="B77" s="1">
        <v>191</v>
      </c>
      <c r="C77" s="17" t="s">
        <v>449</v>
      </c>
      <c r="D77" s="23">
        <v>2005</v>
      </c>
      <c r="E77" s="24">
        <v>42587</v>
      </c>
      <c r="F77" s="1">
        <v>79</v>
      </c>
      <c r="G77" s="1">
        <v>85</v>
      </c>
      <c r="H77" s="36">
        <v>164</v>
      </c>
      <c r="I77" s="1">
        <v>95</v>
      </c>
      <c r="J77" s="1">
        <v>96</v>
      </c>
      <c r="K77" s="36">
        <v>191</v>
      </c>
      <c r="L77" s="1">
        <v>74</v>
      </c>
      <c r="M77" s="1">
        <v>83</v>
      </c>
      <c r="N77" s="36">
        <v>157</v>
      </c>
      <c r="O77" s="25">
        <v>512</v>
      </c>
    </row>
    <row r="78" spans="4:15" ht="15">
      <c r="D78" s="26" t="s">
        <v>161</v>
      </c>
      <c r="O78" s="27" t="s">
        <v>427</v>
      </c>
    </row>
    <row r="79" spans="1:15" ht="15">
      <c r="A79" s="22">
        <v>36</v>
      </c>
      <c r="B79" s="1">
        <v>180</v>
      </c>
      <c r="C79" s="17" t="s">
        <v>450</v>
      </c>
      <c r="D79" s="23">
        <v>2004</v>
      </c>
      <c r="E79" s="24">
        <v>42332</v>
      </c>
      <c r="F79" s="1">
        <v>80</v>
      </c>
      <c r="G79" s="1">
        <v>78</v>
      </c>
      <c r="H79" s="36">
        <v>158</v>
      </c>
      <c r="I79" s="1">
        <v>90</v>
      </c>
      <c r="J79" s="1">
        <v>91</v>
      </c>
      <c r="K79" s="36">
        <v>181</v>
      </c>
      <c r="L79" s="1">
        <v>83</v>
      </c>
      <c r="M79" s="1">
        <v>88</v>
      </c>
      <c r="N79" s="36">
        <v>171</v>
      </c>
      <c r="O79" s="25">
        <v>510</v>
      </c>
    </row>
    <row r="80" spans="4:15" ht="15">
      <c r="D80" s="26" t="s">
        <v>85</v>
      </c>
      <c r="O80" s="27" t="s">
        <v>67</v>
      </c>
    </row>
    <row r="81" spans="1:15" ht="15">
      <c r="A81" s="22">
        <v>37</v>
      </c>
      <c r="B81" s="1">
        <v>187</v>
      </c>
      <c r="C81" s="17" t="s">
        <v>451</v>
      </c>
      <c r="D81" s="23">
        <v>2007</v>
      </c>
      <c r="E81" s="24">
        <v>41883</v>
      </c>
      <c r="F81" s="1">
        <v>85</v>
      </c>
      <c r="G81" s="1">
        <v>78</v>
      </c>
      <c r="H81" s="36">
        <v>163</v>
      </c>
      <c r="I81" s="1">
        <v>94</v>
      </c>
      <c r="J81" s="1">
        <v>92</v>
      </c>
      <c r="K81" s="36">
        <v>186</v>
      </c>
      <c r="L81" s="1">
        <v>78</v>
      </c>
      <c r="M81" s="1">
        <v>76</v>
      </c>
      <c r="N81" s="36">
        <v>154</v>
      </c>
      <c r="O81" s="25">
        <v>503</v>
      </c>
    </row>
    <row r="82" spans="4:15" ht="15">
      <c r="D82" s="26" t="s">
        <v>167</v>
      </c>
      <c r="O82" s="27" t="s">
        <v>67</v>
      </c>
    </row>
    <row r="83" spans="1:15" ht="15">
      <c r="A83" s="22">
        <v>38</v>
      </c>
      <c r="B83" s="1">
        <v>198</v>
      </c>
      <c r="C83" s="17" t="s">
        <v>452</v>
      </c>
      <c r="D83" s="23">
        <v>2008</v>
      </c>
      <c r="E83" s="24">
        <v>43626</v>
      </c>
      <c r="F83" s="1">
        <v>91</v>
      </c>
      <c r="G83" s="1">
        <v>92</v>
      </c>
      <c r="H83" s="36">
        <v>183</v>
      </c>
      <c r="I83" s="1">
        <v>93</v>
      </c>
      <c r="J83" s="1">
        <v>97</v>
      </c>
      <c r="K83" s="36">
        <v>190</v>
      </c>
      <c r="L83" s="1">
        <v>49</v>
      </c>
      <c r="M83" s="1">
        <v>63</v>
      </c>
      <c r="N83" s="36">
        <v>112</v>
      </c>
      <c r="O83" s="25">
        <v>485</v>
      </c>
    </row>
    <row r="84" spans="4:15" ht="15">
      <c r="D84" s="26" t="s">
        <v>342</v>
      </c>
      <c r="O84" s="27" t="s">
        <v>213</v>
      </c>
    </row>
    <row r="85" spans="1:15" ht="12.75">
      <c r="A85" s="28" t="s">
        <v>116</v>
      </c>
      <c r="L85" s="108" t="s">
        <v>42</v>
      </c>
      <c r="M85" s="108"/>
      <c r="N85" s="108"/>
      <c r="O85" s="108"/>
    </row>
  </sheetData>
  <sheetProtection/>
  <mergeCells count="3">
    <mergeCell ref="A1:N1"/>
    <mergeCell ref="N3:O3"/>
    <mergeCell ref="L85:O85"/>
  </mergeCells>
  <hyperlinks>
    <hyperlink ref="N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showGridLines="0" zoomScalePageLayoutView="0" workbookViewId="0" topLeftCell="A1">
      <selection activeCell="A1" sqref="A1:G1"/>
    </sheetView>
  </sheetViews>
  <sheetFormatPr defaultColWidth="9.140625" defaultRowHeight="15"/>
  <cols>
    <col min="1" max="1" width="6.7109375" style="1" customWidth="1"/>
    <col min="2" max="2" width="21.00390625" style="1" customWidth="1"/>
    <col min="3" max="3" width="5.7109375" style="1" customWidth="1"/>
    <col min="4" max="4" width="28.57421875" style="1" customWidth="1"/>
    <col min="5" max="5" width="8.00390625" style="1" customWidth="1"/>
    <col min="6" max="6" width="7.57421875" style="1" customWidth="1"/>
    <col min="7" max="7" width="5.7109375" style="1" customWidth="1"/>
    <col min="8" max="16384" width="9.140625" style="1" customWidth="1"/>
  </cols>
  <sheetData>
    <row r="1" spans="1:7" ht="20.25">
      <c r="A1" s="106" t="s">
        <v>0</v>
      </c>
      <c r="B1" s="106"/>
      <c r="C1" s="106"/>
      <c r="D1" s="106"/>
      <c r="E1" s="106"/>
      <c r="F1" s="106"/>
      <c r="G1" s="106"/>
    </row>
    <row r="2" spans="1:3" ht="15.75">
      <c r="A2" s="17" t="s">
        <v>43</v>
      </c>
      <c r="C2" s="18" t="s">
        <v>453</v>
      </c>
    </row>
    <row r="3" spans="1:7" ht="15.75">
      <c r="A3" s="17" t="s">
        <v>44</v>
      </c>
      <c r="C3" s="18" t="s">
        <v>321</v>
      </c>
      <c r="E3" s="107" t="s">
        <v>46</v>
      </c>
      <c r="F3" s="107"/>
      <c r="G3" s="107"/>
    </row>
    <row r="4" spans="1:3" ht="15.75">
      <c r="A4" s="17" t="s">
        <v>47</v>
      </c>
      <c r="C4" s="18" t="s">
        <v>411</v>
      </c>
    </row>
    <row r="5" spans="1:3" ht="15.75">
      <c r="A5" s="17" t="s">
        <v>49</v>
      </c>
      <c r="C5" s="18" t="s">
        <v>16</v>
      </c>
    </row>
    <row r="7" spans="1:7" ht="12.75">
      <c r="A7" s="19" t="s">
        <v>50</v>
      </c>
      <c r="B7" s="21" t="s">
        <v>118</v>
      </c>
      <c r="C7" s="20" t="s">
        <v>51</v>
      </c>
      <c r="D7" s="21" t="s">
        <v>52</v>
      </c>
      <c r="E7" s="20" t="s">
        <v>119</v>
      </c>
      <c r="F7" s="20" t="s">
        <v>61</v>
      </c>
      <c r="G7" s="20" t="s">
        <v>120</v>
      </c>
    </row>
    <row r="8" ht="7.5" customHeight="1"/>
    <row r="9" spans="1:6" ht="14.25">
      <c r="A9" s="22">
        <v>1</v>
      </c>
      <c r="B9" s="29" t="s">
        <v>454</v>
      </c>
      <c r="C9" s="30">
        <v>156</v>
      </c>
      <c r="D9" s="31" t="s">
        <v>455</v>
      </c>
      <c r="E9" s="32">
        <v>575</v>
      </c>
      <c r="F9" s="109">
        <v>1691</v>
      </c>
    </row>
    <row r="10" spans="3:6" ht="12.75">
      <c r="C10" s="30">
        <v>163</v>
      </c>
      <c r="D10" s="31" t="s">
        <v>456</v>
      </c>
      <c r="E10" s="32">
        <v>559</v>
      </c>
      <c r="F10" s="109"/>
    </row>
    <row r="11" spans="3:6" ht="12.75">
      <c r="C11" s="30">
        <v>158</v>
      </c>
      <c r="D11" s="31" t="s">
        <v>457</v>
      </c>
      <c r="E11" s="32">
        <v>557</v>
      </c>
      <c r="F11" s="109"/>
    </row>
    <row r="12" ht="9.75" customHeight="1"/>
    <row r="13" spans="1:6" ht="14.25">
      <c r="A13" s="22">
        <v>2</v>
      </c>
      <c r="B13" s="29" t="s">
        <v>243</v>
      </c>
      <c r="C13" s="30">
        <v>160</v>
      </c>
      <c r="D13" s="31" t="s">
        <v>458</v>
      </c>
      <c r="E13" s="32">
        <v>571</v>
      </c>
      <c r="F13" s="109">
        <v>1648</v>
      </c>
    </row>
    <row r="14" spans="3:6" ht="12.75">
      <c r="C14" s="30">
        <v>173</v>
      </c>
      <c r="D14" s="31" t="s">
        <v>459</v>
      </c>
      <c r="E14" s="32">
        <v>546</v>
      </c>
      <c r="F14" s="109"/>
    </row>
    <row r="15" spans="3:6" ht="12.75">
      <c r="C15" s="30">
        <v>175</v>
      </c>
      <c r="D15" s="31" t="s">
        <v>460</v>
      </c>
      <c r="E15" s="32">
        <v>531</v>
      </c>
      <c r="F15" s="109"/>
    </row>
    <row r="16" ht="9.75" customHeight="1"/>
    <row r="17" spans="1:6" ht="14.25">
      <c r="A17" s="22">
        <v>3</v>
      </c>
      <c r="B17" s="29" t="s">
        <v>398</v>
      </c>
      <c r="C17" s="30">
        <v>168</v>
      </c>
      <c r="D17" s="31" t="s">
        <v>461</v>
      </c>
      <c r="E17" s="32">
        <v>557</v>
      </c>
      <c r="F17" s="109">
        <v>1642</v>
      </c>
    </row>
    <row r="18" spans="3:6" ht="12.75">
      <c r="C18" s="30">
        <v>164</v>
      </c>
      <c r="D18" s="31" t="s">
        <v>462</v>
      </c>
      <c r="E18" s="32">
        <v>551</v>
      </c>
      <c r="F18" s="109"/>
    </row>
    <row r="19" spans="3:6" ht="12.75">
      <c r="C19" s="30">
        <v>176</v>
      </c>
      <c r="D19" s="31" t="s">
        <v>463</v>
      </c>
      <c r="E19" s="32">
        <v>534</v>
      </c>
      <c r="F19" s="109"/>
    </row>
    <row r="20" ht="9.75" customHeight="1"/>
    <row r="21" spans="1:6" ht="14.25">
      <c r="A21" s="22">
        <v>4</v>
      </c>
      <c r="B21" s="29" t="s">
        <v>129</v>
      </c>
      <c r="C21" s="30">
        <v>171</v>
      </c>
      <c r="D21" s="31" t="s">
        <v>464</v>
      </c>
      <c r="E21" s="32">
        <v>552</v>
      </c>
      <c r="F21" s="109">
        <v>1634</v>
      </c>
    </row>
    <row r="22" spans="3:6" ht="12.75">
      <c r="C22" s="30">
        <v>161</v>
      </c>
      <c r="D22" s="31" t="s">
        <v>465</v>
      </c>
      <c r="E22" s="32">
        <v>550</v>
      </c>
      <c r="F22" s="109"/>
    </row>
    <row r="23" spans="3:6" ht="12.75">
      <c r="C23" s="30">
        <v>182</v>
      </c>
      <c r="D23" s="31" t="s">
        <v>466</v>
      </c>
      <c r="E23" s="32">
        <v>532</v>
      </c>
      <c r="F23" s="109"/>
    </row>
    <row r="24" ht="9.75" customHeight="1"/>
    <row r="25" spans="1:6" ht="14.25">
      <c r="A25" s="22">
        <v>5</v>
      </c>
      <c r="B25" s="29" t="s">
        <v>271</v>
      </c>
      <c r="C25" s="30">
        <v>159</v>
      </c>
      <c r="D25" s="31" t="s">
        <v>467</v>
      </c>
      <c r="E25" s="32">
        <v>560</v>
      </c>
      <c r="F25" s="109">
        <v>1628</v>
      </c>
    </row>
    <row r="26" spans="3:6" ht="12.75">
      <c r="C26" s="30">
        <v>167</v>
      </c>
      <c r="D26" s="31" t="s">
        <v>468</v>
      </c>
      <c r="E26" s="32">
        <v>538</v>
      </c>
      <c r="F26" s="109"/>
    </row>
    <row r="27" spans="3:6" ht="12.75">
      <c r="C27" s="30">
        <v>184</v>
      </c>
      <c r="D27" s="31" t="s">
        <v>273</v>
      </c>
      <c r="E27" s="32">
        <v>530</v>
      </c>
      <c r="F27" s="109"/>
    </row>
    <row r="28" ht="9.75" customHeight="1"/>
    <row r="29" spans="1:6" ht="14.25">
      <c r="A29" s="22">
        <v>6</v>
      </c>
      <c r="B29" s="29" t="s">
        <v>469</v>
      </c>
      <c r="C29" s="30">
        <v>169</v>
      </c>
      <c r="D29" s="31" t="s">
        <v>470</v>
      </c>
      <c r="E29" s="32">
        <v>545</v>
      </c>
      <c r="F29" s="109">
        <v>1605</v>
      </c>
    </row>
    <row r="30" spans="3:6" ht="12.75">
      <c r="C30" s="30">
        <v>165</v>
      </c>
      <c r="D30" s="31" t="s">
        <v>471</v>
      </c>
      <c r="E30" s="32">
        <v>539</v>
      </c>
      <c r="F30" s="109"/>
    </row>
    <row r="31" spans="3:6" ht="12.75">
      <c r="C31" s="30">
        <v>179</v>
      </c>
      <c r="D31" s="31" t="s">
        <v>472</v>
      </c>
      <c r="E31" s="32">
        <v>521</v>
      </c>
      <c r="F31" s="109"/>
    </row>
    <row r="32" ht="9.75" customHeight="1"/>
    <row r="33" spans="1:6" ht="14.25">
      <c r="A33" s="22">
        <v>7</v>
      </c>
      <c r="B33" s="29" t="s">
        <v>259</v>
      </c>
      <c r="C33" s="30">
        <v>185</v>
      </c>
      <c r="D33" s="31" t="s">
        <v>473</v>
      </c>
      <c r="E33" s="32">
        <v>543</v>
      </c>
      <c r="F33" s="109">
        <v>1586</v>
      </c>
    </row>
    <row r="34" spans="3:6" ht="12.75">
      <c r="C34" s="30">
        <v>196</v>
      </c>
      <c r="D34" s="31" t="s">
        <v>474</v>
      </c>
      <c r="E34" s="32">
        <v>531</v>
      </c>
      <c r="F34" s="109"/>
    </row>
    <row r="35" spans="3:6" ht="12.75">
      <c r="C35" s="30">
        <v>191</v>
      </c>
      <c r="D35" s="31" t="s">
        <v>475</v>
      </c>
      <c r="E35" s="32">
        <v>512</v>
      </c>
      <c r="F35" s="109"/>
    </row>
    <row r="36" ht="9.75" customHeight="1"/>
    <row r="37" spans="1:6" ht="14.25">
      <c r="A37" s="22">
        <v>8</v>
      </c>
      <c r="B37" s="29" t="s">
        <v>476</v>
      </c>
      <c r="C37" s="30">
        <v>162</v>
      </c>
      <c r="D37" s="31" t="s">
        <v>477</v>
      </c>
      <c r="E37" s="32">
        <v>566</v>
      </c>
      <c r="F37" s="109">
        <v>1572</v>
      </c>
    </row>
    <row r="38" spans="3:6" ht="12.75">
      <c r="C38" s="30">
        <v>199</v>
      </c>
      <c r="D38" s="31" t="s">
        <v>478</v>
      </c>
      <c r="E38" s="32">
        <v>521</v>
      </c>
      <c r="F38" s="109"/>
    </row>
    <row r="39" spans="3:6" ht="12.75">
      <c r="C39" s="30">
        <v>198</v>
      </c>
      <c r="D39" s="31" t="s">
        <v>479</v>
      </c>
      <c r="E39" s="32">
        <v>485</v>
      </c>
      <c r="F39" s="109"/>
    </row>
    <row r="40" ht="9.75" customHeight="1"/>
    <row r="41" spans="2:6" ht="12.75">
      <c r="B41" s="108" t="s">
        <v>42</v>
      </c>
      <c r="C41" s="108"/>
      <c r="D41" s="108"/>
      <c r="E41" s="108"/>
      <c r="F41" s="108"/>
    </row>
  </sheetData>
  <sheetProtection/>
  <mergeCells count="11">
    <mergeCell ref="F21:F23"/>
    <mergeCell ref="F25:F27"/>
    <mergeCell ref="F29:F31"/>
    <mergeCell ref="F33:F35"/>
    <mergeCell ref="F37:F39"/>
    <mergeCell ref="B41:F41"/>
    <mergeCell ref="A1:G1"/>
    <mergeCell ref="E3:G3"/>
    <mergeCell ref="F9:F11"/>
    <mergeCell ref="F13:F15"/>
    <mergeCell ref="F17:F19"/>
  </mergeCells>
  <hyperlinks>
    <hyperlink ref="E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showGridLines="0" zoomScalePageLayoutView="0" workbookViewId="0" topLeftCell="A1">
      <selection activeCell="A1" sqref="A1:N1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5.28125" style="1" customWidth="1"/>
    <col min="5" max="5" width="9.140625" style="1" customWidth="1"/>
    <col min="6" max="7" width="3.421875" style="1" customWidth="1"/>
    <col min="8" max="8" width="5.140625" style="1" customWidth="1"/>
    <col min="9" max="10" width="3.421875" style="1" customWidth="1"/>
    <col min="11" max="11" width="5.140625" style="1" customWidth="1"/>
    <col min="12" max="13" width="3.421875" style="1" customWidth="1"/>
    <col min="14" max="14" width="5.140625" style="1" customWidth="1"/>
    <col min="15" max="15" width="7.28125" style="1" customWidth="1"/>
    <col min="16" max="16" width="7.57421875" style="1" customWidth="1"/>
    <col min="17" max="16384" width="9.140625" style="1" customWidth="1"/>
  </cols>
  <sheetData>
    <row r="1" spans="1:14" ht="20.2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3" ht="15.75">
      <c r="A2" s="17" t="s">
        <v>43</v>
      </c>
      <c r="C2" s="18">
        <v>12</v>
      </c>
    </row>
    <row r="3" spans="1:15" ht="15.75">
      <c r="A3" s="17" t="s">
        <v>44</v>
      </c>
      <c r="C3" s="18" t="s">
        <v>321</v>
      </c>
      <c r="N3" s="107" t="s">
        <v>46</v>
      </c>
      <c r="O3" s="107"/>
    </row>
    <row r="4" spans="1:3" ht="15.75">
      <c r="A4" s="17" t="s">
        <v>47</v>
      </c>
      <c r="C4" s="18" t="s">
        <v>480</v>
      </c>
    </row>
    <row r="5" spans="1:3" ht="15.75">
      <c r="A5" s="17" t="s">
        <v>49</v>
      </c>
      <c r="C5" s="18" t="s">
        <v>16</v>
      </c>
    </row>
    <row r="7" spans="1:15" ht="12.75">
      <c r="A7" s="19" t="s">
        <v>50</v>
      </c>
      <c r="B7" s="20" t="s">
        <v>51</v>
      </c>
      <c r="C7" s="21" t="s">
        <v>52</v>
      </c>
      <c r="D7" s="19" t="s">
        <v>53</v>
      </c>
      <c r="E7" s="20" t="s">
        <v>54</v>
      </c>
      <c r="F7" s="20" t="s">
        <v>55</v>
      </c>
      <c r="G7" s="20" t="s">
        <v>56</v>
      </c>
      <c r="H7" s="20" t="s">
        <v>300</v>
      </c>
      <c r="I7" s="20" t="s">
        <v>55</v>
      </c>
      <c r="J7" s="20" t="s">
        <v>56</v>
      </c>
      <c r="K7" s="20" t="s">
        <v>300</v>
      </c>
      <c r="L7" s="20" t="s">
        <v>55</v>
      </c>
      <c r="M7" s="20" t="s">
        <v>56</v>
      </c>
      <c r="N7" s="20" t="s">
        <v>300</v>
      </c>
      <c r="O7" s="20" t="s">
        <v>61</v>
      </c>
    </row>
    <row r="8" ht="7.5" customHeight="1"/>
    <row r="9" spans="1:15" ht="15">
      <c r="A9" s="22">
        <v>1</v>
      </c>
      <c r="B9" s="1">
        <v>200</v>
      </c>
      <c r="C9" s="17" t="s">
        <v>481</v>
      </c>
      <c r="D9" s="23">
        <v>2004</v>
      </c>
      <c r="E9" s="24">
        <v>41083</v>
      </c>
      <c r="F9" s="1">
        <v>99</v>
      </c>
      <c r="G9" s="1">
        <v>97</v>
      </c>
      <c r="H9" s="36">
        <v>196</v>
      </c>
      <c r="I9" s="1">
        <v>99</v>
      </c>
      <c r="J9" s="1">
        <v>100</v>
      </c>
      <c r="K9" s="36">
        <v>199</v>
      </c>
      <c r="L9" s="1">
        <v>93</v>
      </c>
      <c r="M9" s="1">
        <v>95</v>
      </c>
      <c r="N9" s="36">
        <v>188</v>
      </c>
      <c r="O9" s="25">
        <v>583</v>
      </c>
    </row>
    <row r="10" spans="4:15" ht="15">
      <c r="D10" s="26" t="s">
        <v>221</v>
      </c>
      <c r="O10" s="27" t="s">
        <v>186</v>
      </c>
    </row>
    <row r="11" spans="1:15" ht="15">
      <c r="A11" s="22">
        <v>2</v>
      </c>
      <c r="B11" s="1">
        <v>202</v>
      </c>
      <c r="C11" s="17" t="s">
        <v>482</v>
      </c>
      <c r="D11" s="23">
        <v>2004</v>
      </c>
      <c r="E11" s="24">
        <v>41188</v>
      </c>
      <c r="F11" s="1">
        <v>98</v>
      </c>
      <c r="G11" s="1">
        <v>94</v>
      </c>
      <c r="H11" s="36">
        <v>192</v>
      </c>
      <c r="I11" s="1">
        <v>95</v>
      </c>
      <c r="J11" s="1">
        <v>99</v>
      </c>
      <c r="K11" s="36">
        <v>194</v>
      </c>
      <c r="L11" s="1">
        <v>94</v>
      </c>
      <c r="M11" s="1">
        <v>89</v>
      </c>
      <c r="N11" s="36">
        <v>183</v>
      </c>
      <c r="O11" s="25">
        <v>569</v>
      </c>
    </row>
    <row r="12" spans="4:15" ht="15">
      <c r="D12" s="26" t="s">
        <v>212</v>
      </c>
      <c r="O12" s="27" t="s">
        <v>202</v>
      </c>
    </row>
    <row r="13" spans="1:15" ht="15">
      <c r="A13" s="22">
        <v>3</v>
      </c>
      <c r="B13" s="1">
        <v>205</v>
      </c>
      <c r="C13" s="17" t="s">
        <v>483</v>
      </c>
      <c r="D13" s="23">
        <v>2006</v>
      </c>
      <c r="E13" s="24">
        <v>43814</v>
      </c>
      <c r="F13" s="1">
        <v>93</v>
      </c>
      <c r="G13" s="1">
        <v>91</v>
      </c>
      <c r="H13" s="36">
        <v>184</v>
      </c>
      <c r="I13" s="1">
        <v>100</v>
      </c>
      <c r="J13" s="1">
        <v>99</v>
      </c>
      <c r="K13" s="36">
        <v>199</v>
      </c>
      <c r="L13" s="1">
        <v>94</v>
      </c>
      <c r="M13" s="1">
        <v>90</v>
      </c>
      <c r="N13" s="36">
        <v>184</v>
      </c>
      <c r="O13" s="25">
        <v>567</v>
      </c>
    </row>
    <row r="14" spans="4:15" ht="15">
      <c r="D14" s="26" t="s">
        <v>218</v>
      </c>
      <c r="O14" s="27" t="s">
        <v>168</v>
      </c>
    </row>
    <row r="15" spans="1:15" ht="15">
      <c r="A15" s="22">
        <v>4</v>
      </c>
      <c r="B15" s="1">
        <v>207</v>
      </c>
      <c r="C15" s="17" t="s">
        <v>484</v>
      </c>
      <c r="D15" s="23">
        <v>2005</v>
      </c>
      <c r="E15" s="24">
        <v>43180</v>
      </c>
      <c r="F15" s="1">
        <v>94</v>
      </c>
      <c r="G15" s="1">
        <v>91</v>
      </c>
      <c r="H15" s="36">
        <v>185</v>
      </c>
      <c r="I15" s="1">
        <v>98</v>
      </c>
      <c r="J15" s="1">
        <v>94</v>
      </c>
      <c r="K15" s="36">
        <v>192</v>
      </c>
      <c r="L15" s="1">
        <v>94</v>
      </c>
      <c r="M15" s="1">
        <v>93</v>
      </c>
      <c r="N15" s="36">
        <v>187</v>
      </c>
      <c r="O15" s="25">
        <v>564</v>
      </c>
    </row>
    <row r="16" spans="4:15" ht="15">
      <c r="D16" s="26" t="s">
        <v>167</v>
      </c>
      <c r="O16" s="27" t="s">
        <v>241</v>
      </c>
    </row>
    <row r="17" spans="1:15" ht="15">
      <c r="A17" s="22">
        <v>5</v>
      </c>
      <c r="B17" s="1">
        <v>339</v>
      </c>
      <c r="C17" s="17" t="s">
        <v>485</v>
      </c>
      <c r="D17" s="23">
        <v>2006</v>
      </c>
      <c r="E17" s="24">
        <v>41770</v>
      </c>
      <c r="F17" s="1">
        <v>93</v>
      </c>
      <c r="G17" s="1">
        <v>95</v>
      </c>
      <c r="H17" s="36">
        <v>188</v>
      </c>
      <c r="I17" s="1">
        <v>99</v>
      </c>
      <c r="J17" s="1">
        <v>95</v>
      </c>
      <c r="K17" s="36">
        <v>194</v>
      </c>
      <c r="L17" s="1">
        <v>87</v>
      </c>
      <c r="M17" s="1">
        <v>92</v>
      </c>
      <c r="N17" s="36">
        <v>179</v>
      </c>
      <c r="O17" s="25">
        <v>561</v>
      </c>
    </row>
    <row r="18" spans="4:15" ht="15">
      <c r="D18" s="26" t="s">
        <v>177</v>
      </c>
      <c r="O18" s="27" t="s">
        <v>298</v>
      </c>
    </row>
    <row r="19" spans="1:15" ht="15">
      <c r="A19" s="22">
        <v>6</v>
      </c>
      <c r="B19" s="1">
        <v>204</v>
      </c>
      <c r="C19" s="17" t="s">
        <v>486</v>
      </c>
      <c r="D19" s="23">
        <v>2004</v>
      </c>
      <c r="E19" s="24">
        <v>42374</v>
      </c>
      <c r="F19" s="1">
        <v>95</v>
      </c>
      <c r="G19" s="1">
        <v>92</v>
      </c>
      <c r="H19" s="36">
        <v>187</v>
      </c>
      <c r="I19" s="1">
        <v>97</v>
      </c>
      <c r="J19" s="1">
        <v>95</v>
      </c>
      <c r="K19" s="36">
        <v>192</v>
      </c>
      <c r="L19" s="1">
        <v>95</v>
      </c>
      <c r="M19" s="1">
        <v>86</v>
      </c>
      <c r="N19" s="36">
        <v>181</v>
      </c>
      <c r="O19" s="25">
        <v>560</v>
      </c>
    </row>
    <row r="20" spans="4:15" ht="15">
      <c r="D20" s="26" t="s">
        <v>408</v>
      </c>
      <c r="O20" s="27" t="s">
        <v>205</v>
      </c>
    </row>
    <row r="21" spans="1:15" ht="15">
      <c r="A21" s="22">
        <v>7</v>
      </c>
      <c r="B21" s="1">
        <v>214</v>
      </c>
      <c r="C21" s="17" t="s">
        <v>487</v>
      </c>
      <c r="D21" s="23">
        <v>2004</v>
      </c>
      <c r="E21" s="24">
        <v>41251</v>
      </c>
      <c r="F21" s="1">
        <v>86</v>
      </c>
      <c r="G21" s="1">
        <v>89</v>
      </c>
      <c r="H21" s="36">
        <v>175</v>
      </c>
      <c r="I21" s="1">
        <v>99</v>
      </c>
      <c r="J21" s="1">
        <v>99</v>
      </c>
      <c r="K21" s="36">
        <v>198</v>
      </c>
      <c r="L21" s="1">
        <v>96</v>
      </c>
      <c r="M21" s="1">
        <v>90</v>
      </c>
      <c r="N21" s="36">
        <v>186</v>
      </c>
      <c r="O21" s="25">
        <v>559</v>
      </c>
    </row>
    <row r="22" spans="4:15" ht="15">
      <c r="D22" s="26" t="s">
        <v>285</v>
      </c>
      <c r="O22" s="27" t="s">
        <v>210</v>
      </c>
    </row>
    <row r="23" spans="1:15" ht="15">
      <c r="A23" s="22">
        <v>8</v>
      </c>
      <c r="B23" s="1">
        <v>201</v>
      </c>
      <c r="C23" s="17" t="s">
        <v>488</v>
      </c>
      <c r="D23" s="23">
        <v>2005</v>
      </c>
      <c r="E23" s="24">
        <v>41228</v>
      </c>
      <c r="F23" s="1">
        <v>92</v>
      </c>
      <c r="G23" s="1">
        <v>89</v>
      </c>
      <c r="H23" s="36">
        <v>181</v>
      </c>
      <c r="I23" s="1">
        <v>98</v>
      </c>
      <c r="J23" s="1">
        <v>97</v>
      </c>
      <c r="K23" s="36">
        <v>195</v>
      </c>
      <c r="L23" s="1">
        <v>88</v>
      </c>
      <c r="M23" s="1">
        <v>93</v>
      </c>
      <c r="N23" s="36">
        <v>181</v>
      </c>
      <c r="O23" s="25">
        <v>557</v>
      </c>
    </row>
    <row r="24" spans="4:15" ht="15">
      <c r="D24" s="26" t="s">
        <v>218</v>
      </c>
      <c r="O24" s="27" t="s">
        <v>230</v>
      </c>
    </row>
    <row r="25" spans="1:15" ht="15">
      <c r="A25" s="22">
        <v>9</v>
      </c>
      <c r="B25" s="1">
        <v>203</v>
      </c>
      <c r="C25" s="17" t="s">
        <v>489</v>
      </c>
      <c r="D25" s="23">
        <v>2007</v>
      </c>
      <c r="E25" s="24">
        <v>41458</v>
      </c>
      <c r="F25" s="1">
        <v>92</v>
      </c>
      <c r="G25" s="1">
        <v>92</v>
      </c>
      <c r="H25" s="36">
        <v>184</v>
      </c>
      <c r="I25" s="1">
        <v>95</v>
      </c>
      <c r="J25" s="1">
        <v>94</v>
      </c>
      <c r="K25" s="36">
        <v>189</v>
      </c>
      <c r="L25" s="1">
        <v>91</v>
      </c>
      <c r="M25" s="1">
        <v>93</v>
      </c>
      <c r="N25" s="36">
        <v>184</v>
      </c>
      <c r="O25" s="25">
        <v>557</v>
      </c>
    </row>
    <row r="26" spans="4:15" ht="15">
      <c r="D26" s="26" t="s">
        <v>161</v>
      </c>
      <c r="O26" s="27" t="s">
        <v>406</v>
      </c>
    </row>
    <row r="27" spans="1:15" ht="15">
      <c r="A27" s="22">
        <v>10</v>
      </c>
      <c r="B27" s="1">
        <v>212</v>
      </c>
      <c r="C27" s="17" t="s">
        <v>490</v>
      </c>
      <c r="D27" s="23">
        <v>2007</v>
      </c>
      <c r="E27" s="24">
        <v>43736</v>
      </c>
      <c r="F27" s="1">
        <v>94</v>
      </c>
      <c r="G27" s="1">
        <v>93</v>
      </c>
      <c r="H27" s="36">
        <v>187</v>
      </c>
      <c r="I27" s="1">
        <v>97</v>
      </c>
      <c r="J27" s="1">
        <v>93</v>
      </c>
      <c r="K27" s="36">
        <v>190</v>
      </c>
      <c r="L27" s="1">
        <v>91</v>
      </c>
      <c r="M27" s="1">
        <v>88</v>
      </c>
      <c r="N27" s="36">
        <v>179</v>
      </c>
      <c r="O27" s="25">
        <v>556</v>
      </c>
    </row>
    <row r="28" spans="4:15" ht="15">
      <c r="D28" s="26" t="s">
        <v>165</v>
      </c>
      <c r="O28" s="27" t="s">
        <v>427</v>
      </c>
    </row>
    <row r="29" spans="1:15" ht="15">
      <c r="A29" s="22">
        <v>11</v>
      </c>
      <c r="B29" s="1">
        <v>206</v>
      </c>
      <c r="C29" s="17" t="s">
        <v>491</v>
      </c>
      <c r="D29" s="23">
        <v>2008</v>
      </c>
      <c r="E29" s="24">
        <v>42203</v>
      </c>
      <c r="F29" s="1">
        <v>95</v>
      </c>
      <c r="G29" s="1">
        <v>91</v>
      </c>
      <c r="H29" s="36">
        <v>186</v>
      </c>
      <c r="I29" s="1">
        <v>99</v>
      </c>
      <c r="J29" s="1">
        <v>100</v>
      </c>
      <c r="K29" s="36">
        <v>199</v>
      </c>
      <c r="L29" s="1">
        <v>86</v>
      </c>
      <c r="M29" s="1">
        <v>82</v>
      </c>
      <c r="N29" s="36">
        <v>168</v>
      </c>
      <c r="O29" s="25">
        <v>553</v>
      </c>
    </row>
    <row r="30" spans="4:15" ht="15">
      <c r="D30" s="26" t="s">
        <v>212</v>
      </c>
      <c r="O30" s="27" t="s">
        <v>298</v>
      </c>
    </row>
    <row r="31" spans="1:15" ht="15">
      <c r="A31" s="22">
        <v>12</v>
      </c>
      <c r="B31" s="1">
        <v>217</v>
      </c>
      <c r="C31" s="17" t="s">
        <v>492</v>
      </c>
      <c r="D31" s="23">
        <v>2007</v>
      </c>
      <c r="E31" s="24">
        <v>41633</v>
      </c>
      <c r="F31" s="1">
        <v>94</v>
      </c>
      <c r="G31" s="1">
        <v>93</v>
      </c>
      <c r="H31" s="36">
        <v>187</v>
      </c>
      <c r="I31" s="1">
        <v>97</v>
      </c>
      <c r="J31" s="1">
        <v>99</v>
      </c>
      <c r="K31" s="36">
        <v>196</v>
      </c>
      <c r="L31" s="1">
        <v>87</v>
      </c>
      <c r="M31" s="1">
        <v>82</v>
      </c>
      <c r="N31" s="36">
        <v>169</v>
      </c>
      <c r="O31" s="25">
        <v>552</v>
      </c>
    </row>
    <row r="32" spans="4:15" ht="15">
      <c r="D32" s="26" t="s">
        <v>207</v>
      </c>
      <c r="O32" s="27" t="s">
        <v>230</v>
      </c>
    </row>
    <row r="33" spans="1:15" ht="15">
      <c r="A33" s="22">
        <v>13</v>
      </c>
      <c r="B33" s="1">
        <v>213</v>
      </c>
      <c r="C33" s="17" t="s">
        <v>493</v>
      </c>
      <c r="D33" s="23">
        <v>2008</v>
      </c>
      <c r="E33" s="24">
        <v>43690</v>
      </c>
      <c r="F33" s="1">
        <v>91</v>
      </c>
      <c r="G33" s="1">
        <v>87</v>
      </c>
      <c r="H33" s="36">
        <v>178</v>
      </c>
      <c r="I33" s="1">
        <v>98</v>
      </c>
      <c r="J33" s="1">
        <v>99</v>
      </c>
      <c r="K33" s="36">
        <v>197</v>
      </c>
      <c r="L33" s="1">
        <v>91</v>
      </c>
      <c r="M33" s="1">
        <v>84</v>
      </c>
      <c r="N33" s="36">
        <v>175</v>
      </c>
      <c r="O33" s="25">
        <v>550</v>
      </c>
    </row>
    <row r="34" spans="4:15" ht="15">
      <c r="D34" s="26" t="s">
        <v>408</v>
      </c>
      <c r="O34" s="27" t="s">
        <v>202</v>
      </c>
    </row>
    <row r="35" spans="1:15" ht="15">
      <c r="A35" s="22">
        <v>14</v>
      </c>
      <c r="B35" s="1">
        <v>216</v>
      </c>
      <c r="C35" s="17" t="s">
        <v>494</v>
      </c>
      <c r="D35" s="23">
        <v>2005</v>
      </c>
      <c r="E35" s="24">
        <v>44075</v>
      </c>
      <c r="F35" s="1">
        <v>93</v>
      </c>
      <c r="G35" s="1">
        <v>88</v>
      </c>
      <c r="H35" s="36">
        <v>181</v>
      </c>
      <c r="I35" s="1">
        <v>98</v>
      </c>
      <c r="J35" s="1">
        <v>97</v>
      </c>
      <c r="K35" s="36">
        <v>195</v>
      </c>
      <c r="L35" s="1">
        <v>88</v>
      </c>
      <c r="M35" s="1">
        <v>86</v>
      </c>
      <c r="N35" s="36">
        <v>174</v>
      </c>
      <c r="O35" s="25">
        <v>550</v>
      </c>
    </row>
    <row r="36" spans="4:15" ht="15">
      <c r="D36" s="26" t="s">
        <v>66</v>
      </c>
      <c r="O36" s="27" t="s">
        <v>406</v>
      </c>
    </row>
    <row r="37" spans="1:15" ht="15">
      <c r="A37" s="22">
        <v>15</v>
      </c>
      <c r="B37" s="1">
        <v>210</v>
      </c>
      <c r="C37" s="17" t="s">
        <v>495</v>
      </c>
      <c r="D37" s="23">
        <v>2008</v>
      </c>
      <c r="E37" s="24">
        <v>43156</v>
      </c>
      <c r="F37" s="1">
        <v>95</v>
      </c>
      <c r="G37" s="1">
        <v>91</v>
      </c>
      <c r="H37" s="36">
        <v>186</v>
      </c>
      <c r="I37" s="1">
        <v>99</v>
      </c>
      <c r="J37" s="1">
        <v>96</v>
      </c>
      <c r="K37" s="36">
        <v>195</v>
      </c>
      <c r="L37" s="1">
        <v>79</v>
      </c>
      <c r="M37" s="1">
        <v>88</v>
      </c>
      <c r="N37" s="36">
        <v>167</v>
      </c>
      <c r="O37" s="25">
        <v>548</v>
      </c>
    </row>
    <row r="38" spans="4:15" ht="15">
      <c r="D38" s="26" t="s">
        <v>165</v>
      </c>
      <c r="O38" s="27" t="s">
        <v>241</v>
      </c>
    </row>
    <row r="39" spans="1:15" ht="15">
      <c r="A39" s="22">
        <v>16</v>
      </c>
      <c r="B39" s="1">
        <v>215</v>
      </c>
      <c r="C39" s="17" t="s">
        <v>496</v>
      </c>
      <c r="D39" s="23">
        <v>2007</v>
      </c>
      <c r="E39" s="24">
        <v>41734</v>
      </c>
      <c r="F39" s="1">
        <v>89</v>
      </c>
      <c r="G39" s="1">
        <v>90</v>
      </c>
      <c r="H39" s="36">
        <v>179</v>
      </c>
      <c r="I39" s="1">
        <v>95</v>
      </c>
      <c r="J39" s="1">
        <v>98</v>
      </c>
      <c r="K39" s="36">
        <v>193</v>
      </c>
      <c r="L39" s="1">
        <v>89</v>
      </c>
      <c r="M39" s="1">
        <v>87</v>
      </c>
      <c r="N39" s="36">
        <v>176</v>
      </c>
      <c r="O39" s="25">
        <v>548</v>
      </c>
    </row>
    <row r="40" spans="4:15" ht="15">
      <c r="D40" s="26" t="s">
        <v>177</v>
      </c>
      <c r="O40" s="27" t="s">
        <v>232</v>
      </c>
    </row>
    <row r="41" spans="1:15" ht="15">
      <c r="A41" s="22">
        <v>17</v>
      </c>
      <c r="B41" s="1">
        <v>208</v>
      </c>
      <c r="C41" s="17" t="s">
        <v>497</v>
      </c>
      <c r="D41" s="23">
        <v>2006</v>
      </c>
      <c r="E41" s="24">
        <v>43076</v>
      </c>
      <c r="F41" s="1">
        <v>89</v>
      </c>
      <c r="G41" s="1">
        <v>91</v>
      </c>
      <c r="H41" s="36">
        <v>180</v>
      </c>
      <c r="I41" s="1">
        <v>96</v>
      </c>
      <c r="J41" s="1">
        <v>96</v>
      </c>
      <c r="K41" s="36">
        <v>192</v>
      </c>
      <c r="L41" s="1">
        <v>86</v>
      </c>
      <c r="M41" s="1">
        <v>84</v>
      </c>
      <c r="N41" s="36">
        <v>170</v>
      </c>
      <c r="O41" s="25">
        <v>542</v>
      </c>
    </row>
    <row r="42" spans="4:15" ht="15">
      <c r="D42" s="26" t="s">
        <v>177</v>
      </c>
      <c r="O42" s="27" t="s">
        <v>213</v>
      </c>
    </row>
    <row r="43" spans="1:15" ht="15">
      <c r="A43" s="22">
        <v>18</v>
      </c>
      <c r="B43" s="1">
        <v>221</v>
      </c>
      <c r="C43" s="17" t="s">
        <v>498</v>
      </c>
      <c r="D43" s="23">
        <v>2007</v>
      </c>
      <c r="E43" s="24">
        <v>42556</v>
      </c>
      <c r="F43" s="1">
        <v>90</v>
      </c>
      <c r="G43" s="1">
        <v>86</v>
      </c>
      <c r="H43" s="36">
        <v>176</v>
      </c>
      <c r="I43" s="1">
        <v>94</v>
      </c>
      <c r="J43" s="1">
        <v>99</v>
      </c>
      <c r="K43" s="36">
        <v>193</v>
      </c>
      <c r="L43" s="1">
        <v>84</v>
      </c>
      <c r="M43" s="1">
        <v>87</v>
      </c>
      <c r="N43" s="36">
        <v>171</v>
      </c>
      <c r="O43" s="25">
        <v>540</v>
      </c>
    </row>
    <row r="44" spans="4:15" ht="15">
      <c r="D44" s="26" t="s">
        <v>207</v>
      </c>
      <c r="O44" s="27" t="s">
        <v>241</v>
      </c>
    </row>
    <row r="45" spans="1:15" ht="15">
      <c r="A45" s="22">
        <v>19</v>
      </c>
      <c r="B45" s="1">
        <v>211</v>
      </c>
      <c r="C45" s="17" t="s">
        <v>499</v>
      </c>
      <c r="D45" s="23">
        <v>2007</v>
      </c>
      <c r="E45" s="24">
        <v>42618</v>
      </c>
      <c r="F45" s="1">
        <v>92</v>
      </c>
      <c r="G45" s="1">
        <v>93</v>
      </c>
      <c r="H45" s="36">
        <v>185</v>
      </c>
      <c r="I45" s="1">
        <v>94</v>
      </c>
      <c r="J45" s="1">
        <v>96</v>
      </c>
      <c r="K45" s="36">
        <v>190</v>
      </c>
      <c r="L45" s="1">
        <v>81</v>
      </c>
      <c r="M45" s="1">
        <v>82</v>
      </c>
      <c r="N45" s="36">
        <v>163</v>
      </c>
      <c r="O45" s="25">
        <v>538</v>
      </c>
    </row>
    <row r="46" spans="4:15" ht="15">
      <c r="D46" s="26" t="s">
        <v>212</v>
      </c>
      <c r="O46" s="27" t="s">
        <v>427</v>
      </c>
    </row>
    <row r="47" spans="1:15" ht="15">
      <c r="A47" s="22">
        <v>20</v>
      </c>
      <c r="B47" s="1">
        <v>220</v>
      </c>
      <c r="C47" s="17" t="s">
        <v>500</v>
      </c>
      <c r="D47" s="23">
        <v>2006</v>
      </c>
      <c r="E47" s="24">
        <v>41797</v>
      </c>
      <c r="F47" s="1">
        <v>92</v>
      </c>
      <c r="G47" s="1">
        <v>91</v>
      </c>
      <c r="H47" s="36">
        <v>183</v>
      </c>
      <c r="I47" s="1">
        <v>97</v>
      </c>
      <c r="J47" s="1">
        <v>87</v>
      </c>
      <c r="K47" s="36">
        <v>184</v>
      </c>
      <c r="L47" s="1">
        <v>83</v>
      </c>
      <c r="M47" s="1">
        <v>87</v>
      </c>
      <c r="N47" s="36">
        <v>170</v>
      </c>
      <c r="O47" s="25">
        <v>537</v>
      </c>
    </row>
    <row r="48" spans="4:15" ht="15">
      <c r="D48" s="26" t="s">
        <v>408</v>
      </c>
      <c r="O48" s="27" t="s">
        <v>216</v>
      </c>
    </row>
    <row r="49" spans="1:15" ht="15">
      <c r="A49" s="22">
        <v>21</v>
      </c>
      <c r="B49" s="1">
        <v>218</v>
      </c>
      <c r="C49" s="17" t="s">
        <v>501</v>
      </c>
      <c r="D49" s="23">
        <v>2007</v>
      </c>
      <c r="E49" s="24">
        <v>42662</v>
      </c>
      <c r="F49" s="1">
        <v>81</v>
      </c>
      <c r="G49" s="1">
        <v>82</v>
      </c>
      <c r="H49" s="36">
        <v>163</v>
      </c>
      <c r="I49" s="1">
        <v>96</v>
      </c>
      <c r="J49" s="1">
        <v>98</v>
      </c>
      <c r="K49" s="36">
        <v>194</v>
      </c>
      <c r="L49" s="1">
        <v>87</v>
      </c>
      <c r="M49" s="1">
        <v>91</v>
      </c>
      <c r="N49" s="36">
        <v>178</v>
      </c>
      <c r="O49" s="25">
        <v>535</v>
      </c>
    </row>
    <row r="50" spans="4:15" ht="15">
      <c r="D50" s="26" t="s">
        <v>218</v>
      </c>
      <c r="O50" s="27" t="s">
        <v>216</v>
      </c>
    </row>
    <row r="51" spans="1:15" ht="15">
      <c r="A51" s="22">
        <v>22</v>
      </c>
      <c r="B51" s="1">
        <v>209</v>
      </c>
      <c r="C51" s="17" t="s">
        <v>502</v>
      </c>
      <c r="D51" s="23">
        <v>2005</v>
      </c>
      <c r="E51" s="24">
        <v>43667</v>
      </c>
      <c r="F51" s="1">
        <v>87</v>
      </c>
      <c r="G51" s="1">
        <v>89</v>
      </c>
      <c r="H51" s="36">
        <v>176</v>
      </c>
      <c r="I51" s="1">
        <v>96</v>
      </c>
      <c r="J51" s="1">
        <v>97</v>
      </c>
      <c r="K51" s="36">
        <v>193</v>
      </c>
      <c r="L51" s="1">
        <v>83</v>
      </c>
      <c r="M51" s="1">
        <v>76</v>
      </c>
      <c r="N51" s="36">
        <v>159</v>
      </c>
      <c r="O51" s="25">
        <v>528</v>
      </c>
    </row>
    <row r="52" spans="4:15" ht="15">
      <c r="D52" s="26" t="s">
        <v>285</v>
      </c>
      <c r="O52" s="27" t="s">
        <v>213</v>
      </c>
    </row>
    <row r="53" spans="1:15" ht="15">
      <c r="A53" s="22">
        <v>23</v>
      </c>
      <c r="B53" s="1">
        <v>222</v>
      </c>
      <c r="C53" s="17" t="s">
        <v>503</v>
      </c>
      <c r="D53" s="23">
        <v>2005</v>
      </c>
      <c r="E53" s="24">
        <v>42495</v>
      </c>
      <c r="F53" s="1">
        <v>93</v>
      </c>
      <c r="G53" s="1">
        <v>87</v>
      </c>
      <c r="H53" s="36">
        <v>180</v>
      </c>
      <c r="I53" s="1">
        <v>92</v>
      </c>
      <c r="J53" s="1">
        <v>89</v>
      </c>
      <c r="K53" s="36">
        <v>181</v>
      </c>
      <c r="L53" s="1">
        <v>81</v>
      </c>
      <c r="M53" s="1">
        <v>76</v>
      </c>
      <c r="N53" s="36">
        <v>157</v>
      </c>
      <c r="O53" s="25">
        <v>518</v>
      </c>
    </row>
    <row r="54" spans="4:15" ht="15">
      <c r="D54" s="26" t="s">
        <v>167</v>
      </c>
      <c r="O54" s="27" t="s">
        <v>232</v>
      </c>
    </row>
    <row r="55" spans="1:15" ht="15">
      <c r="A55" s="22">
        <v>24</v>
      </c>
      <c r="B55" s="1">
        <v>219</v>
      </c>
      <c r="C55" s="17" t="s">
        <v>504</v>
      </c>
      <c r="D55" s="23">
        <v>2006</v>
      </c>
      <c r="E55" s="24">
        <v>43535</v>
      </c>
      <c r="F55" s="1">
        <v>86</v>
      </c>
      <c r="G55" s="1">
        <v>85</v>
      </c>
      <c r="H55" s="36">
        <v>171</v>
      </c>
      <c r="I55" s="1">
        <v>91</v>
      </c>
      <c r="J55" s="1">
        <v>88</v>
      </c>
      <c r="K55" s="36">
        <v>179</v>
      </c>
      <c r="L55" s="1">
        <v>75</v>
      </c>
      <c r="M55" s="1">
        <v>72</v>
      </c>
      <c r="N55" s="36">
        <v>147</v>
      </c>
      <c r="O55" s="25">
        <v>497</v>
      </c>
    </row>
    <row r="56" spans="4:15" ht="15">
      <c r="D56" s="26" t="s">
        <v>221</v>
      </c>
      <c r="O56" s="27" t="s">
        <v>67</v>
      </c>
    </row>
    <row r="57" spans="1:15" ht="12.75">
      <c r="A57" s="28" t="s">
        <v>116</v>
      </c>
      <c r="L57" s="108" t="s">
        <v>42</v>
      </c>
      <c r="M57" s="108"/>
      <c r="N57" s="108"/>
      <c r="O57" s="108"/>
    </row>
  </sheetData>
  <sheetProtection/>
  <mergeCells count="3">
    <mergeCell ref="A1:N1"/>
    <mergeCell ref="N3:O3"/>
    <mergeCell ref="L57:O57"/>
  </mergeCells>
  <hyperlinks>
    <hyperlink ref="N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zoomScalePageLayoutView="0" workbookViewId="0" topLeftCell="A1">
      <selection activeCell="A1" sqref="A1:G1"/>
    </sheetView>
  </sheetViews>
  <sheetFormatPr defaultColWidth="9.140625" defaultRowHeight="15"/>
  <cols>
    <col min="1" max="1" width="6.7109375" style="1" customWidth="1"/>
    <col min="2" max="2" width="21.00390625" style="1" customWidth="1"/>
    <col min="3" max="3" width="5.7109375" style="1" customWidth="1"/>
    <col min="4" max="4" width="28.57421875" style="1" customWidth="1"/>
    <col min="5" max="5" width="8.00390625" style="1" customWidth="1"/>
    <col min="6" max="6" width="7.57421875" style="1" customWidth="1"/>
    <col min="7" max="7" width="5.7109375" style="1" customWidth="1"/>
    <col min="8" max="16384" width="9.140625" style="1" customWidth="1"/>
  </cols>
  <sheetData>
    <row r="1" spans="1:7" ht="20.25">
      <c r="A1" s="106" t="s">
        <v>0</v>
      </c>
      <c r="B1" s="106"/>
      <c r="C1" s="106"/>
      <c r="D1" s="106"/>
      <c r="E1" s="106"/>
      <c r="F1" s="106"/>
      <c r="G1" s="106"/>
    </row>
    <row r="2" spans="1:3" ht="15.75">
      <c r="A2" s="17" t="s">
        <v>43</v>
      </c>
      <c r="C2" s="18" t="s">
        <v>505</v>
      </c>
    </row>
    <row r="3" spans="1:7" ht="15.75">
      <c r="A3" s="17" t="s">
        <v>44</v>
      </c>
      <c r="C3" s="18" t="s">
        <v>321</v>
      </c>
      <c r="E3" s="107" t="s">
        <v>46</v>
      </c>
      <c r="F3" s="107"/>
      <c r="G3" s="107"/>
    </row>
    <row r="4" spans="1:3" ht="15.75">
      <c r="A4" s="17" t="s">
        <v>47</v>
      </c>
      <c r="C4" s="18" t="s">
        <v>480</v>
      </c>
    </row>
    <row r="5" spans="1:3" ht="15.75">
      <c r="A5" s="17" t="s">
        <v>49</v>
      </c>
      <c r="C5" s="18" t="s">
        <v>16</v>
      </c>
    </row>
    <row r="7" spans="1:7" ht="12.75">
      <c r="A7" s="19" t="s">
        <v>50</v>
      </c>
      <c r="B7" s="21" t="s">
        <v>118</v>
      </c>
      <c r="C7" s="20" t="s">
        <v>51</v>
      </c>
      <c r="D7" s="21" t="s">
        <v>52</v>
      </c>
      <c r="E7" s="20" t="s">
        <v>119</v>
      </c>
      <c r="F7" s="20" t="s">
        <v>61</v>
      </c>
      <c r="G7" s="20" t="s">
        <v>120</v>
      </c>
    </row>
    <row r="8" ht="7.5" customHeight="1"/>
    <row r="9" spans="1:6" ht="14.25">
      <c r="A9" s="22">
        <v>1</v>
      </c>
      <c r="B9" s="29" t="s">
        <v>275</v>
      </c>
      <c r="C9" s="30">
        <v>205</v>
      </c>
      <c r="D9" s="31" t="s">
        <v>506</v>
      </c>
      <c r="E9" s="32">
        <v>567</v>
      </c>
      <c r="F9" s="109">
        <v>1684</v>
      </c>
    </row>
    <row r="10" spans="3:6" ht="12.75">
      <c r="C10" s="30">
        <v>204</v>
      </c>
      <c r="D10" s="31" t="s">
        <v>507</v>
      </c>
      <c r="E10" s="32">
        <v>560</v>
      </c>
      <c r="F10" s="109"/>
    </row>
    <row r="11" spans="3:6" ht="12.75">
      <c r="C11" s="30">
        <v>201</v>
      </c>
      <c r="D11" s="31" t="s">
        <v>508</v>
      </c>
      <c r="E11" s="32">
        <v>557</v>
      </c>
      <c r="F11" s="109"/>
    </row>
    <row r="12" ht="9.75" customHeight="1"/>
    <row r="13" spans="1:6" ht="14.25">
      <c r="A13" s="22">
        <v>2</v>
      </c>
      <c r="B13" s="29" t="s">
        <v>509</v>
      </c>
      <c r="C13" s="30">
        <v>202</v>
      </c>
      <c r="D13" s="31" t="s">
        <v>510</v>
      </c>
      <c r="E13" s="32">
        <v>569</v>
      </c>
      <c r="F13" s="109">
        <v>1660</v>
      </c>
    </row>
    <row r="14" spans="3:6" ht="12.75">
      <c r="C14" s="30">
        <v>206</v>
      </c>
      <c r="D14" s="31" t="s">
        <v>511</v>
      </c>
      <c r="E14" s="32">
        <v>553</v>
      </c>
      <c r="F14" s="109"/>
    </row>
    <row r="15" spans="3:6" ht="12.75">
      <c r="C15" s="30">
        <v>211</v>
      </c>
      <c r="D15" s="31" t="s">
        <v>512</v>
      </c>
      <c r="E15" s="32">
        <v>538</v>
      </c>
      <c r="F15" s="109"/>
    </row>
    <row r="16" ht="9.75" customHeight="1"/>
    <row r="17" spans="1:6" ht="14.25">
      <c r="A17" s="22">
        <v>3</v>
      </c>
      <c r="B17" s="29" t="s">
        <v>513</v>
      </c>
      <c r="C17" s="30">
        <v>339</v>
      </c>
      <c r="D17" s="31" t="s">
        <v>514</v>
      </c>
      <c r="E17" s="32">
        <v>561</v>
      </c>
      <c r="F17" s="109">
        <v>1651</v>
      </c>
    </row>
    <row r="18" spans="3:6" ht="12.75">
      <c r="C18" s="30">
        <v>215</v>
      </c>
      <c r="D18" s="31" t="s">
        <v>515</v>
      </c>
      <c r="E18" s="32">
        <v>548</v>
      </c>
      <c r="F18" s="109"/>
    </row>
    <row r="19" spans="3:6" ht="12.75">
      <c r="C19" s="30">
        <v>208</v>
      </c>
      <c r="D19" s="31" t="s">
        <v>516</v>
      </c>
      <c r="E19" s="32">
        <v>542</v>
      </c>
      <c r="F19" s="109"/>
    </row>
    <row r="20" ht="9.75" customHeight="1"/>
    <row r="21" spans="1:6" ht="14.25">
      <c r="A21" s="22">
        <v>4</v>
      </c>
      <c r="B21" s="29" t="s">
        <v>267</v>
      </c>
      <c r="C21" s="30">
        <v>214</v>
      </c>
      <c r="D21" s="31" t="s">
        <v>517</v>
      </c>
      <c r="E21" s="32">
        <v>559</v>
      </c>
      <c r="F21" s="109">
        <v>1644</v>
      </c>
    </row>
    <row r="22" spans="3:6" ht="12.75">
      <c r="C22" s="30">
        <v>203</v>
      </c>
      <c r="D22" s="31" t="s">
        <v>518</v>
      </c>
      <c r="E22" s="32">
        <v>557</v>
      </c>
      <c r="F22" s="109"/>
    </row>
    <row r="23" spans="3:6" ht="12.75">
      <c r="C23" s="30">
        <v>209</v>
      </c>
      <c r="D23" s="31" t="s">
        <v>519</v>
      </c>
      <c r="E23" s="32">
        <v>528</v>
      </c>
      <c r="F23" s="109"/>
    </row>
    <row r="24" ht="9.75" customHeight="1"/>
    <row r="25" spans="2:6" ht="12.75">
      <c r="B25" s="108" t="s">
        <v>42</v>
      </c>
      <c r="C25" s="108"/>
      <c r="D25" s="108"/>
      <c r="E25" s="108"/>
      <c r="F25" s="108"/>
    </row>
  </sheetData>
  <sheetProtection/>
  <mergeCells count="7">
    <mergeCell ref="B25:F25"/>
    <mergeCell ref="A1:G1"/>
    <mergeCell ref="E3:G3"/>
    <mergeCell ref="F9:F11"/>
    <mergeCell ref="F13:F15"/>
    <mergeCell ref="F17:F19"/>
    <mergeCell ref="F21:F23"/>
  </mergeCells>
  <hyperlinks>
    <hyperlink ref="E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showGridLines="0" zoomScalePageLayoutView="0" workbookViewId="0" topLeftCell="A1">
      <selection activeCell="A1" sqref="A1:M1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5.28125" style="1" customWidth="1"/>
    <col min="5" max="5" width="9.140625" style="1" customWidth="1"/>
    <col min="6" max="8" width="3.421875" style="1" customWidth="1"/>
    <col min="9" max="9" width="5.140625" style="1" customWidth="1"/>
    <col min="10" max="12" width="3.421875" style="1" customWidth="1"/>
    <col min="13" max="13" width="5.140625" style="1" customWidth="1"/>
    <col min="14" max="14" width="7.28125" style="1" customWidth="1"/>
    <col min="15" max="15" width="7.57421875" style="1" customWidth="1"/>
    <col min="16" max="16384" width="9.140625" style="1" customWidth="1"/>
  </cols>
  <sheetData>
    <row r="1" spans="1:13" ht="20.2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3" ht="15.75">
      <c r="A2" s="17" t="s">
        <v>43</v>
      </c>
      <c r="C2" s="18">
        <v>13</v>
      </c>
    </row>
    <row r="3" spans="1:14" ht="15.75">
      <c r="A3" s="17" t="s">
        <v>44</v>
      </c>
      <c r="C3" s="18" t="s">
        <v>520</v>
      </c>
      <c r="M3" s="107" t="s">
        <v>46</v>
      </c>
      <c r="N3" s="107"/>
    </row>
    <row r="4" spans="1:3" ht="15.75">
      <c r="A4" s="17" t="s">
        <v>47</v>
      </c>
      <c r="C4" s="18" t="s">
        <v>48</v>
      </c>
    </row>
    <row r="5" spans="1:3" ht="15.75">
      <c r="A5" s="17" t="s">
        <v>49</v>
      </c>
      <c r="C5" s="18" t="s">
        <v>16</v>
      </c>
    </row>
    <row r="7" spans="1:14" ht="12.75">
      <c r="A7" s="19" t="s">
        <v>50</v>
      </c>
      <c r="B7" s="20" t="s">
        <v>51</v>
      </c>
      <c r="C7" s="21" t="s">
        <v>52</v>
      </c>
      <c r="D7" s="19" t="s">
        <v>53</v>
      </c>
      <c r="E7" s="20" t="s">
        <v>54</v>
      </c>
      <c r="F7" s="20" t="s">
        <v>521</v>
      </c>
      <c r="G7" s="20" t="s">
        <v>522</v>
      </c>
      <c r="H7" s="20" t="s">
        <v>523</v>
      </c>
      <c r="I7" s="20" t="s">
        <v>300</v>
      </c>
      <c r="J7" s="20" t="s">
        <v>521</v>
      </c>
      <c r="K7" s="20" t="s">
        <v>522</v>
      </c>
      <c r="L7" s="20" t="s">
        <v>523</v>
      </c>
      <c r="M7" s="20" t="s">
        <v>300</v>
      </c>
      <c r="N7" s="20" t="s">
        <v>61</v>
      </c>
    </row>
    <row r="8" ht="7.5" customHeight="1"/>
    <row r="9" spans="1:14" ht="15">
      <c r="A9" s="22">
        <v>1</v>
      </c>
      <c r="B9" s="1">
        <v>235</v>
      </c>
      <c r="C9" s="17" t="s">
        <v>524</v>
      </c>
      <c r="D9" s="23">
        <v>1983</v>
      </c>
      <c r="E9" s="38">
        <v>25533</v>
      </c>
      <c r="F9" s="1">
        <v>94</v>
      </c>
      <c r="G9" s="1">
        <v>99</v>
      </c>
      <c r="H9" s="1">
        <v>99</v>
      </c>
      <c r="I9" s="36">
        <v>292</v>
      </c>
      <c r="J9" s="1">
        <v>99</v>
      </c>
      <c r="K9" s="1">
        <v>98</v>
      </c>
      <c r="L9" s="1">
        <v>95</v>
      </c>
      <c r="M9" s="36">
        <v>292</v>
      </c>
      <c r="N9" s="25">
        <v>584</v>
      </c>
    </row>
    <row r="10" spans="4:14" ht="15">
      <c r="D10" s="26" t="s">
        <v>63</v>
      </c>
      <c r="N10" s="27" t="s">
        <v>181</v>
      </c>
    </row>
    <row r="11" spans="1:14" ht="15">
      <c r="A11" s="22">
        <v>2</v>
      </c>
      <c r="B11" s="1">
        <v>116</v>
      </c>
      <c r="C11" s="17" t="s">
        <v>301</v>
      </c>
      <c r="D11" s="23">
        <v>2000</v>
      </c>
      <c r="E11" s="38">
        <v>39402</v>
      </c>
      <c r="F11" s="1">
        <v>98</v>
      </c>
      <c r="G11" s="1">
        <v>95</v>
      </c>
      <c r="H11" s="1">
        <v>95</v>
      </c>
      <c r="I11" s="36">
        <v>288</v>
      </c>
      <c r="J11" s="1">
        <v>100</v>
      </c>
      <c r="K11" s="1">
        <v>99</v>
      </c>
      <c r="L11" s="1">
        <v>95</v>
      </c>
      <c r="M11" s="36">
        <v>294</v>
      </c>
      <c r="N11" s="25">
        <v>582</v>
      </c>
    </row>
    <row r="12" spans="4:14" ht="15">
      <c r="D12" s="26" t="s">
        <v>66</v>
      </c>
      <c r="N12" s="27" t="s">
        <v>210</v>
      </c>
    </row>
    <row r="13" spans="1:14" ht="15">
      <c r="A13" s="22">
        <v>3</v>
      </c>
      <c r="B13" s="1">
        <v>115</v>
      </c>
      <c r="C13" s="17" t="s">
        <v>303</v>
      </c>
      <c r="D13" s="23">
        <v>1999</v>
      </c>
      <c r="E13" s="38">
        <v>39374</v>
      </c>
      <c r="F13" s="1">
        <v>98</v>
      </c>
      <c r="G13" s="1">
        <v>98</v>
      </c>
      <c r="H13" s="1">
        <v>92</v>
      </c>
      <c r="I13" s="36">
        <v>288</v>
      </c>
      <c r="J13" s="1">
        <v>96</v>
      </c>
      <c r="K13" s="1">
        <v>96</v>
      </c>
      <c r="L13" s="1">
        <v>96</v>
      </c>
      <c r="M13" s="36">
        <v>288</v>
      </c>
      <c r="N13" s="25">
        <v>576</v>
      </c>
    </row>
    <row r="14" spans="4:14" ht="15">
      <c r="D14" s="26" t="s">
        <v>66</v>
      </c>
      <c r="N14" s="27" t="s">
        <v>298</v>
      </c>
    </row>
    <row r="15" spans="1:14" ht="15">
      <c r="A15" s="22">
        <v>4</v>
      </c>
      <c r="B15" s="1">
        <v>223</v>
      </c>
      <c r="C15" s="17" t="s">
        <v>525</v>
      </c>
      <c r="D15" s="23">
        <v>1974</v>
      </c>
      <c r="E15" s="38">
        <v>4426</v>
      </c>
      <c r="F15" s="1">
        <v>97</v>
      </c>
      <c r="G15" s="1">
        <v>98</v>
      </c>
      <c r="H15" s="1">
        <v>92</v>
      </c>
      <c r="I15" s="36">
        <v>287</v>
      </c>
      <c r="J15" s="1">
        <v>99</v>
      </c>
      <c r="K15" s="1">
        <v>98</v>
      </c>
      <c r="L15" s="1">
        <v>92</v>
      </c>
      <c r="M15" s="36">
        <v>289</v>
      </c>
      <c r="N15" s="25">
        <v>576</v>
      </c>
    </row>
    <row r="16" spans="4:14" ht="15">
      <c r="D16" s="26" t="s">
        <v>63</v>
      </c>
      <c r="N16" s="27" t="s">
        <v>406</v>
      </c>
    </row>
    <row r="17" spans="1:14" ht="15">
      <c r="A17" s="22">
        <v>5</v>
      </c>
      <c r="B17" s="1">
        <v>114</v>
      </c>
      <c r="C17" s="17" t="s">
        <v>302</v>
      </c>
      <c r="D17" s="23">
        <v>1989</v>
      </c>
      <c r="E17" s="38">
        <v>33807</v>
      </c>
      <c r="F17" s="1">
        <v>97</v>
      </c>
      <c r="G17" s="1">
        <v>98</v>
      </c>
      <c r="H17" s="1">
        <v>93</v>
      </c>
      <c r="I17" s="36">
        <v>288</v>
      </c>
      <c r="J17" s="1">
        <v>98</v>
      </c>
      <c r="K17" s="1">
        <v>98</v>
      </c>
      <c r="L17" s="1">
        <v>89</v>
      </c>
      <c r="M17" s="36">
        <v>285</v>
      </c>
      <c r="N17" s="25">
        <v>573</v>
      </c>
    </row>
    <row r="18" spans="4:14" ht="15">
      <c r="D18" s="26" t="s">
        <v>66</v>
      </c>
      <c r="N18" s="27" t="s">
        <v>216</v>
      </c>
    </row>
    <row r="19" spans="1:14" ht="15">
      <c r="A19" s="22">
        <v>6</v>
      </c>
      <c r="B19" s="1">
        <v>8</v>
      </c>
      <c r="C19" s="17" t="s">
        <v>82</v>
      </c>
      <c r="D19" s="23">
        <v>2001</v>
      </c>
      <c r="E19" s="38">
        <v>39306</v>
      </c>
      <c r="F19" s="1">
        <v>96</v>
      </c>
      <c r="G19" s="1">
        <v>98</v>
      </c>
      <c r="H19" s="1">
        <v>88</v>
      </c>
      <c r="I19" s="36">
        <v>282</v>
      </c>
      <c r="J19" s="1">
        <v>94</v>
      </c>
      <c r="K19" s="1">
        <v>96</v>
      </c>
      <c r="L19" s="1">
        <v>93</v>
      </c>
      <c r="M19" s="36">
        <v>283</v>
      </c>
      <c r="N19" s="25">
        <v>565</v>
      </c>
    </row>
    <row r="20" spans="4:14" ht="15">
      <c r="D20" s="26" t="s">
        <v>83</v>
      </c>
      <c r="N20" s="27" t="s">
        <v>216</v>
      </c>
    </row>
    <row r="21" spans="1:14" ht="15">
      <c r="A21" s="22">
        <v>7</v>
      </c>
      <c r="B21" s="1">
        <v>224</v>
      </c>
      <c r="C21" s="17" t="s">
        <v>526</v>
      </c>
      <c r="D21" s="23">
        <v>2000</v>
      </c>
      <c r="E21" s="38">
        <v>3985</v>
      </c>
      <c r="F21" s="1">
        <v>97</v>
      </c>
      <c r="G21" s="1">
        <v>96</v>
      </c>
      <c r="H21" s="1">
        <v>90</v>
      </c>
      <c r="I21" s="36">
        <v>283</v>
      </c>
      <c r="J21" s="1">
        <v>95</v>
      </c>
      <c r="K21" s="1">
        <v>97</v>
      </c>
      <c r="L21" s="1">
        <v>89</v>
      </c>
      <c r="M21" s="36">
        <v>281</v>
      </c>
      <c r="N21" s="25">
        <v>564</v>
      </c>
    </row>
    <row r="22" spans="4:14" ht="15">
      <c r="D22" s="26" t="s">
        <v>63</v>
      </c>
      <c r="N22" s="27" t="s">
        <v>406</v>
      </c>
    </row>
    <row r="23" spans="1:14" ht="15">
      <c r="A23" s="22">
        <v>8</v>
      </c>
      <c r="B23" s="1">
        <v>225</v>
      </c>
      <c r="C23" s="17" t="s">
        <v>529</v>
      </c>
      <c r="D23" s="23">
        <v>2001</v>
      </c>
      <c r="E23" s="38">
        <v>41073</v>
      </c>
      <c r="F23" s="1">
        <v>95</v>
      </c>
      <c r="G23" s="1">
        <v>93</v>
      </c>
      <c r="H23" s="1">
        <v>89</v>
      </c>
      <c r="I23" s="36">
        <v>277</v>
      </c>
      <c r="J23" s="1">
        <v>99</v>
      </c>
      <c r="K23" s="1">
        <v>92</v>
      </c>
      <c r="L23" s="1">
        <v>89</v>
      </c>
      <c r="M23" s="36">
        <v>280</v>
      </c>
      <c r="N23" s="25">
        <v>557</v>
      </c>
    </row>
    <row r="24" spans="4:14" ht="15">
      <c r="D24" s="26" t="s">
        <v>152</v>
      </c>
      <c r="N24" s="27" t="s">
        <v>406</v>
      </c>
    </row>
    <row r="25" spans="1:14" ht="15">
      <c r="A25" s="22">
        <v>9</v>
      </c>
      <c r="B25" s="1">
        <v>228</v>
      </c>
      <c r="C25" s="17" t="s">
        <v>527</v>
      </c>
      <c r="D25" s="23">
        <v>2000</v>
      </c>
      <c r="E25" s="38">
        <v>40667</v>
      </c>
      <c r="F25" s="1">
        <v>97</v>
      </c>
      <c r="G25" s="1">
        <v>93</v>
      </c>
      <c r="H25" s="1">
        <v>92</v>
      </c>
      <c r="I25" s="36">
        <v>282</v>
      </c>
      <c r="J25" s="1">
        <v>95</v>
      </c>
      <c r="K25" s="1">
        <v>90</v>
      </c>
      <c r="L25" s="1">
        <v>87</v>
      </c>
      <c r="M25" s="36">
        <v>272</v>
      </c>
      <c r="N25" s="25">
        <v>554</v>
      </c>
    </row>
    <row r="26" spans="4:14" ht="15">
      <c r="D26" s="26" t="s">
        <v>85</v>
      </c>
      <c r="N26" s="27" t="s">
        <v>427</v>
      </c>
    </row>
    <row r="27" spans="1:14" ht="15">
      <c r="A27" s="22">
        <v>10</v>
      </c>
      <c r="B27" s="1">
        <v>226</v>
      </c>
      <c r="C27" s="17" t="s">
        <v>530</v>
      </c>
      <c r="D27" s="23">
        <v>1998</v>
      </c>
      <c r="E27" s="38">
        <v>38859</v>
      </c>
      <c r="F27" s="1">
        <v>95</v>
      </c>
      <c r="G27" s="1">
        <v>94</v>
      </c>
      <c r="H27" s="1">
        <v>84</v>
      </c>
      <c r="I27" s="36">
        <v>273</v>
      </c>
      <c r="J27" s="1">
        <v>95</v>
      </c>
      <c r="K27" s="1">
        <v>91</v>
      </c>
      <c r="L27" s="1">
        <v>89</v>
      </c>
      <c r="M27" s="36">
        <v>275</v>
      </c>
      <c r="N27" s="25">
        <v>548</v>
      </c>
    </row>
    <row r="28" spans="4:14" ht="15">
      <c r="D28" s="26" t="s">
        <v>66</v>
      </c>
      <c r="N28" s="27" t="s">
        <v>241</v>
      </c>
    </row>
    <row r="29" spans="1:14" ht="15">
      <c r="A29" s="22">
        <v>11</v>
      </c>
      <c r="B29" s="1">
        <v>230</v>
      </c>
      <c r="C29" s="17" t="s">
        <v>528</v>
      </c>
      <c r="D29" s="23">
        <v>1959</v>
      </c>
      <c r="E29" s="38">
        <v>3961</v>
      </c>
      <c r="F29" s="1">
        <v>97</v>
      </c>
      <c r="G29" s="1">
        <v>96</v>
      </c>
      <c r="H29" s="1">
        <v>87</v>
      </c>
      <c r="I29" s="36">
        <v>280</v>
      </c>
      <c r="J29" s="1">
        <v>90</v>
      </c>
      <c r="K29" s="1">
        <v>89</v>
      </c>
      <c r="L29" s="1">
        <v>87</v>
      </c>
      <c r="M29" s="36">
        <v>266</v>
      </c>
      <c r="N29" s="25">
        <v>546</v>
      </c>
    </row>
    <row r="30" spans="4:14" ht="15">
      <c r="D30" s="26" t="s">
        <v>85</v>
      </c>
      <c r="N30" s="27" t="s">
        <v>241</v>
      </c>
    </row>
    <row r="31" spans="1:14" ht="15">
      <c r="A31" s="22">
        <v>12</v>
      </c>
      <c r="B31" s="1">
        <v>229</v>
      </c>
      <c r="C31" s="17" t="s">
        <v>531</v>
      </c>
      <c r="D31" s="23">
        <v>1975</v>
      </c>
      <c r="E31" s="38">
        <v>36498</v>
      </c>
      <c r="F31" s="1">
        <v>94</v>
      </c>
      <c r="G31" s="1">
        <v>90</v>
      </c>
      <c r="H31" s="1">
        <v>83</v>
      </c>
      <c r="I31" s="36">
        <v>267</v>
      </c>
      <c r="J31" s="1">
        <v>93</v>
      </c>
      <c r="K31" s="1">
        <v>92</v>
      </c>
      <c r="L31" s="1">
        <v>78</v>
      </c>
      <c r="M31" s="36">
        <v>263</v>
      </c>
      <c r="N31" s="25">
        <v>530</v>
      </c>
    </row>
    <row r="32" spans="4:14" ht="15">
      <c r="D32" s="26" t="s">
        <v>408</v>
      </c>
      <c r="N32" s="27" t="s">
        <v>70</v>
      </c>
    </row>
    <row r="33" spans="1:14" ht="15">
      <c r="A33" s="22">
        <v>13</v>
      </c>
      <c r="B33" s="1">
        <v>227</v>
      </c>
      <c r="C33" s="17" t="s">
        <v>535</v>
      </c>
      <c r="D33" s="23">
        <v>1963</v>
      </c>
      <c r="E33" s="38">
        <v>4050</v>
      </c>
      <c r="F33" s="1">
        <v>90</v>
      </c>
      <c r="G33" s="1">
        <v>90</v>
      </c>
      <c r="H33" s="1">
        <v>69</v>
      </c>
      <c r="I33" s="36">
        <v>249</v>
      </c>
      <c r="J33" s="1">
        <v>93</v>
      </c>
      <c r="K33" s="1">
        <v>97</v>
      </c>
      <c r="L33" s="1">
        <v>87</v>
      </c>
      <c r="M33" s="36">
        <v>277</v>
      </c>
      <c r="N33" s="25">
        <v>526</v>
      </c>
    </row>
    <row r="34" spans="4:14" ht="15">
      <c r="D34" s="26" t="s">
        <v>536</v>
      </c>
      <c r="N34" s="27" t="s">
        <v>67</v>
      </c>
    </row>
    <row r="35" spans="1:14" ht="15">
      <c r="A35" s="22">
        <v>14</v>
      </c>
      <c r="B35" s="1">
        <v>117</v>
      </c>
      <c r="C35" s="17" t="s">
        <v>306</v>
      </c>
      <c r="D35" s="23">
        <v>1975</v>
      </c>
      <c r="E35" s="38">
        <v>44500</v>
      </c>
      <c r="F35" s="1">
        <v>86</v>
      </c>
      <c r="G35" s="1">
        <v>89</v>
      </c>
      <c r="H35" s="1">
        <v>91</v>
      </c>
      <c r="I35" s="36">
        <v>266</v>
      </c>
      <c r="J35" s="1">
        <v>90</v>
      </c>
      <c r="K35" s="1">
        <v>86</v>
      </c>
      <c r="L35" s="1">
        <v>80</v>
      </c>
      <c r="M35" s="36">
        <v>256</v>
      </c>
      <c r="N35" s="25">
        <v>522</v>
      </c>
    </row>
    <row r="36" spans="4:14" ht="15">
      <c r="D36" s="26" t="s">
        <v>90</v>
      </c>
      <c r="N36" s="27" t="s">
        <v>99</v>
      </c>
    </row>
    <row r="37" spans="1:14" ht="15">
      <c r="A37" s="22">
        <v>15</v>
      </c>
      <c r="B37" s="1">
        <v>232</v>
      </c>
      <c r="C37" s="17" t="s">
        <v>532</v>
      </c>
      <c r="D37" s="23">
        <v>1998</v>
      </c>
      <c r="E37" s="38">
        <v>37773</v>
      </c>
      <c r="F37" s="1">
        <v>90</v>
      </c>
      <c r="G37" s="1">
        <v>83</v>
      </c>
      <c r="H37" s="1">
        <v>84</v>
      </c>
      <c r="I37" s="36">
        <v>257</v>
      </c>
      <c r="J37" s="1">
        <v>90</v>
      </c>
      <c r="K37" s="1">
        <v>91</v>
      </c>
      <c r="L37" s="1">
        <v>81</v>
      </c>
      <c r="M37" s="36">
        <v>262</v>
      </c>
      <c r="N37" s="25">
        <v>519</v>
      </c>
    </row>
    <row r="38" spans="4:14" ht="15">
      <c r="D38" s="26" t="s">
        <v>85</v>
      </c>
      <c r="N38" s="27" t="s">
        <v>70</v>
      </c>
    </row>
    <row r="39" spans="1:14" ht="15">
      <c r="A39" s="22">
        <v>16</v>
      </c>
      <c r="B39" s="1">
        <v>9</v>
      </c>
      <c r="C39" s="17" t="s">
        <v>89</v>
      </c>
      <c r="D39" s="23">
        <v>1973</v>
      </c>
      <c r="E39" s="38">
        <v>44499</v>
      </c>
      <c r="F39" s="1">
        <v>92</v>
      </c>
      <c r="G39" s="1">
        <v>82</v>
      </c>
      <c r="H39" s="1">
        <v>79</v>
      </c>
      <c r="I39" s="36">
        <v>253</v>
      </c>
      <c r="J39" s="1">
        <v>85</v>
      </c>
      <c r="K39" s="1">
        <v>86</v>
      </c>
      <c r="L39" s="1">
        <v>89</v>
      </c>
      <c r="M39" s="36">
        <v>260</v>
      </c>
      <c r="N39" s="25">
        <v>513</v>
      </c>
    </row>
    <row r="40" spans="4:14" ht="15">
      <c r="D40" s="26" t="s">
        <v>90</v>
      </c>
      <c r="N40" s="27" t="s">
        <v>232</v>
      </c>
    </row>
    <row r="41" spans="1:14" ht="15">
      <c r="A41" s="22">
        <v>17</v>
      </c>
      <c r="B41" s="1">
        <v>234</v>
      </c>
      <c r="C41" s="17" t="s">
        <v>533</v>
      </c>
      <c r="D41" s="23">
        <v>1962</v>
      </c>
      <c r="E41" s="38">
        <v>2539</v>
      </c>
      <c r="F41" s="1">
        <v>82</v>
      </c>
      <c r="G41" s="1">
        <v>89</v>
      </c>
      <c r="H41" s="1">
        <v>84</v>
      </c>
      <c r="I41" s="36">
        <v>255</v>
      </c>
      <c r="J41" s="1">
        <v>93</v>
      </c>
      <c r="K41" s="1">
        <v>86</v>
      </c>
      <c r="L41" s="1">
        <v>78</v>
      </c>
      <c r="M41" s="36">
        <v>257</v>
      </c>
      <c r="N41" s="25">
        <v>512</v>
      </c>
    </row>
    <row r="42" spans="4:14" ht="15">
      <c r="D42" s="26" t="s">
        <v>534</v>
      </c>
      <c r="N42" s="27" t="s">
        <v>73</v>
      </c>
    </row>
    <row r="43" spans="1:14" ht="15">
      <c r="A43" s="22">
        <v>18</v>
      </c>
      <c r="B43" s="1">
        <v>25</v>
      </c>
      <c r="C43" s="17" t="s">
        <v>111</v>
      </c>
      <c r="D43" s="23">
        <v>1960</v>
      </c>
      <c r="E43" s="38">
        <v>44040</v>
      </c>
      <c r="F43" s="1">
        <v>92</v>
      </c>
      <c r="G43" s="1">
        <v>87</v>
      </c>
      <c r="H43" s="1">
        <v>88</v>
      </c>
      <c r="I43" s="36">
        <v>267</v>
      </c>
      <c r="J43" s="1">
        <v>92</v>
      </c>
      <c r="K43" s="1">
        <v>75</v>
      </c>
      <c r="L43" s="1">
        <v>74</v>
      </c>
      <c r="M43" s="36">
        <v>241</v>
      </c>
      <c r="N43" s="25">
        <v>508</v>
      </c>
    </row>
    <row r="44" spans="4:14" ht="15">
      <c r="D44" s="26" t="s">
        <v>90</v>
      </c>
      <c r="N44" s="27" t="s">
        <v>70</v>
      </c>
    </row>
    <row r="45" spans="1:14" ht="15">
      <c r="A45" s="22">
        <v>19</v>
      </c>
      <c r="B45" s="1">
        <v>231</v>
      </c>
      <c r="C45" s="17" t="s">
        <v>537</v>
      </c>
      <c r="D45" s="23">
        <v>2001</v>
      </c>
      <c r="E45" s="38">
        <v>41425</v>
      </c>
      <c r="F45" s="1">
        <v>94</v>
      </c>
      <c r="G45" s="1">
        <v>90</v>
      </c>
      <c r="H45" s="1">
        <v>59</v>
      </c>
      <c r="I45" s="36">
        <v>243</v>
      </c>
      <c r="J45" s="1">
        <v>88</v>
      </c>
      <c r="K45" s="1">
        <v>87</v>
      </c>
      <c r="L45" s="1">
        <v>73</v>
      </c>
      <c r="M45" s="36">
        <v>248</v>
      </c>
      <c r="N45" s="25">
        <v>491</v>
      </c>
    </row>
    <row r="46" spans="4:14" ht="15">
      <c r="D46" s="26" t="s">
        <v>147</v>
      </c>
      <c r="N46" s="27" t="s">
        <v>427</v>
      </c>
    </row>
    <row r="47" spans="1:14" ht="12.75">
      <c r="A47" s="28" t="s">
        <v>309</v>
      </c>
      <c r="K47" s="108" t="s">
        <v>42</v>
      </c>
      <c r="L47" s="108"/>
      <c r="M47" s="108"/>
      <c r="N47" s="108"/>
    </row>
  </sheetData>
  <sheetProtection/>
  <mergeCells count="3">
    <mergeCell ref="A1:M1"/>
    <mergeCell ref="M3:N3"/>
    <mergeCell ref="K47:N47"/>
  </mergeCells>
  <hyperlinks>
    <hyperlink ref="M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showGridLines="0" zoomScalePageLayoutView="0" workbookViewId="0" topLeftCell="A1">
      <selection activeCell="A1" sqref="A1:P1"/>
    </sheetView>
  </sheetViews>
  <sheetFormatPr defaultColWidth="9.140625" defaultRowHeight="15"/>
  <cols>
    <col min="1" max="2" width="6.7109375" style="41" customWidth="1"/>
    <col min="3" max="3" width="28.57421875" style="41" customWidth="1"/>
    <col min="4" max="4" width="4.421875" style="41" customWidth="1"/>
    <col min="5" max="5" width="10.140625" style="41" customWidth="1"/>
    <col min="6" max="7" width="3.8515625" style="41" customWidth="1"/>
    <col min="8" max="13" width="10.140625" style="41" customWidth="1"/>
    <col min="14" max="16384" width="9.140625" style="41" customWidth="1"/>
  </cols>
  <sheetData>
    <row r="1" spans="1:16" ht="20.2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3" ht="15.75">
      <c r="A2" s="17" t="s">
        <v>43</v>
      </c>
      <c r="B2" s="1"/>
      <c r="C2" s="18" t="s">
        <v>687</v>
      </c>
    </row>
    <row r="3" spans="1:16" ht="15.75">
      <c r="A3" s="17" t="s">
        <v>44</v>
      </c>
      <c r="B3" s="1"/>
      <c r="C3" s="18" t="s">
        <v>520</v>
      </c>
      <c r="N3" s="123" t="s">
        <v>46</v>
      </c>
      <c r="O3" s="123"/>
      <c r="P3" s="123"/>
    </row>
    <row r="4" spans="1:3" ht="15.75">
      <c r="A4" s="17" t="s">
        <v>47</v>
      </c>
      <c r="B4" s="1"/>
      <c r="C4" s="18" t="s">
        <v>48</v>
      </c>
    </row>
    <row r="5" spans="1:3" ht="15.75">
      <c r="A5" s="17" t="s">
        <v>49</v>
      </c>
      <c r="B5" s="1"/>
      <c r="C5" s="18" t="s">
        <v>16</v>
      </c>
    </row>
    <row r="6" spans="1:3" ht="15.75">
      <c r="A6" s="43"/>
      <c r="C6" s="42"/>
    </row>
    <row r="7" spans="1:3" ht="6" customHeight="1">
      <c r="A7" s="43"/>
      <c r="C7" s="42"/>
    </row>
    <row r="8" spans="1:3" ht="18.75">
      <c r="A8" s="40" t="s">
        <v>719</v>
      </c>
      <c r="C8" s="42"/>
    </row>
    <row r="10" spans="1:16" ht="12.75">
      <c r="A10" s="44" t="s">
        <v>50</v>
      </c>
      <c r="B10" s="45" t="s">
        <v>51</v>
      </c>
      <c r="C10" s="46" t="s">
        <v>52</v>
      </c>
      <c r="D10" s="46" t="s">
        <v>344</v>
      </c>
      <c r="E10" s="124" t="s">
        <v>345</v>
      </c>
      <c r="F10" s="125"/>
      <c r="G10" s="77"/>
      <c r="H10" s="76" t="s">
        <v>55</v>
      </c>
      <c r="I10" s="76" t="s">
        <v>56</v>
      </c>
      <c r="J10" s="76" t="s">
        <v>57</v>
      </c>
      <c r="K10" s="76" t="s">
        <v>58</v>
      </c>
      <c r="L10" s="76" t="s">
        <v>59</v>
      </c>
      <c r="M10" s="76" t="s">
        <v>60</v>
      </c>
      <c r="N10" s="76" t="s">
        <v>674</v>
      </c>
      <c r="O10" s="75" t="s">
        <v>675</v>
      </c>
      <c r="P10" s="74" t="s">
        <v>19</v>
      </c>
    </row>
    <row r="11" spans="7:11" ht="7.5" customHeight="1">
      <c r="G11" s="47"/>
      <c r="H11" s="47"/>
      <c r="I11" s="47"/>
      <c r="J11" s="47"/>
      <c r="K11" s="47"/>
    </row>
    <row r="12" spans="1:16" s="79" customFormat="1" ht="15" customHeight="1">
      <c r="A12" s="115">
        <v>1</v>
      </c>
      <c r="B12" s="1">
        <v>115</v>
      </c>
      <c r="C12" s="17" t="s">
        <v>303</v>
      </c>
      <c r="D12" s="37" t="s">
        <v>354</v>
      </c>
      <c r="E12" s="111">
        <v>576</v>
      </c>
      <c r="F12" s="111"/>
      <c r="G12" s="51" t="s">
        <v>5</v>
      </c>
      <c r="H12" s="49">
        <f>H13</f>
        <v>3</v>
      </c>
      <c r="I12" s="49">
        <f aca="true" t="shared" si="0" ref="I12:O12">H12+I13</f>
        <v>7</v>
      </c>
      <c r="J12" s="49">
        <f t="shared" si="0"/>
        <v>9</v>
      </c>
      <c r="K12" s="49">
        <f t="shared" si="0"/>
        <v>11</v>
      </c>
      <c r="L12" s="49">
        <f t="shared" si="0"/>
        <v>13</v>
      </c>
      <c r="M12" s="49">
        <f t="shared" si="0"/>
        <v>16</v>
      </c>
      <c r="N12" s="49">
        <f t="shared" si="0"/>
        <v>17</v>
      </c>
      <c r="O12" s="49">
        <f t="shared" si="0"/>
        <v>20</v>
      </c>
      <c r="P12" s="127">
        <f>O12</f>
        <v>20</v>
      </c>
    </row>
    <row r="13" spans="1:16" s="79" customFormat="1" ht="15" customHeight="1">
      <c r="A13" s="115"/>
      <c r="B13" s="41"/>
      <c r="C13" s="41"/>
      <c r="D13" s="41"/>
      <c r="E13" s="41"/>
      <c r="F13" s="41"/>
      <c r="G13" s="51" t="s">
        <v>5</v>
      </c>
      <c r="H13" s="49">
        <v>3</v>
      </c>
      <c r="I13" s="49">
        <v>4</v>
      </c>
      <c r="J13" s="49">
        <v>2</v>
      </c>
      <c r="K13" s="49">
        <v>2</v>
      </c>
      <c r="L13" s="49">
        <v>2</v>
      </c>
      <c r="M13" s="49">
        <v>3</v>
      </c>
      <c r="N13" s="49">
        <v>1</v>
      </c>
      <c r="O13" s="49">
        <v>3</v>
      </c>
      <c r="P13" s="115"/>
    </row>
    <row r="14" spans="1:16" s="79" customFormat="1" ht="15" customHeight="1">
      <c r="A14" s="126"/>
      <c r="B14" s="72"/>
      <c r="C14" s="72"/>
      <c r="D14" s="72"/>
      <c r="E14" s="72"/>
      <c r="F14" s="72"/>
      <c r="G14" s="71"/>
      <c r="H14" s="88" t="s">
        <v>703</v>
      </c>
      <c r="I14" s="88" t="s">
        <v>718</v>
      </c>
      <c r="J14" s="88" t="s">
        <v>720</v>
      </c>
      <c r="K14" s="88" t="s">
        <v>707</v>
      </c>
      <c r="L14" s="88" t="s">
        <v>694</v>
      </c>
      <c r="M14" s="88" t="s">
        <v>703</v>
      </c>
      <c r="N14" s="88" t="s">
        <v>712</v>
      </c>
      <c r="O14" s="88" t="s">
        <v>706</v>
      </c>
      <c r="P14" s="126"/>
    </row>
    <row r="15" spans="1:16" s="79" customFormat="1" ht="15">
      <c r="A15" s="41"/>
      <c r="B15" s="41"/>
      <c r="C15" s="41"/>
      <c r="D15" s="41"/>
      <c r="E15" s="41"/>
      <c r="F15" s="41"/>
      <c r="G15" s="47"/>
      <c r="H15" s="73"/>
      <c r="I15" s="73"/>
      <c r="J15" s="73"/>
      <c r="K15" s="73"/>
      <c r="L15" s="73"/>
      <c r="M15" s="73"/>
      <c r="P15" s="41"/>
    </row>
    <row r="16" spans="1:16" s="79" customFormat="1" ht="15" customHeight="1">
      <c r="A16" s="115">
        <v>2</v>
      </c>
      <c r="B16" s="1">
        <v>224</v>
      </c>
      <c r="C16" s="17" t="s">
        <v>526</v>
      </c>
      <c r="D16" s="37" t="s">
        <v>354</v>
      </c>
      <c r="E16" s="111">
        <v>564</v>
      </c>
      <c r="F16" s="111"/>
      <c r="G16" s="51" t="s">
        <v>5</v>
      </c>
      <c r="H16" s="49">
        <f>H17</f>
        <v>4</v>
      </c>
      <c r="I16" s="49">
        <f aca="true" t="shared" si="1" ref="I16:O16">H16+I17</f>
        <v>5</v>
      </c>
      <c r="J16" s="49">
        <f t="shared" si="1"/>
        <v>9</v>
      </c>
      <c r="K16" s="49">
        <f t="shared" si="1"/>
        <v>10</v>
      </c>
      <c r="L16" s="49">
        <f t="shared" si="1"/>
        <v>11</v>
      </c>
      <c r="M16" s="49">
        <f t="shared" si="1"/>
        <v>14</v>
      </c>
      <c r="N16" s="49">
        <f t="shared" si="1"/>
        <v>16</v>
      </c>
      <c r="O16" s="49">
        <f t="shared" si="1"/>
        <v>18</v>
      </c>
      <c r="P16" s="127">
        <f>O16</f>
        <v>18</v>
      </c>
    </row>
    <row r="17" spans="1:16" s="79" customFormat="1" ht="15" customHeight="1">
      <c r="A17" s="115"/>
      <c r="B17" s="41"/>
      <c r="C17" s="41"/>
      <c r="D17" s="41"/>
      <c r="E17" s="41"/>
      <c r="F17" s="41"/>
      <c r="G17" s="51" t="s">
        <v>5</v>
      </c>
      <c r="H17" s="49">
        <v>4</v>
      </c>
      <c r="I17" s="49">
        <v>1</v>
      </c>
      <c r="J17" s="49">
        <v>4</v>
      </c>
      <c r="K17" s="49">
        <v>1</v>
      </c>
      <c r="L17" s="49">
        <v>1</v>
      </c>
      <c r="M17" s="49">
        <v>3</v>
      </c>
      <c r="N17" s="49">
        <v>2</v>
      </c>
      <c r="O17" s="49">
        <v>2</v>
      </c>
      <c r="P17" s="115"/>
    </row>
    <row r="18" spans="1:16" s="79" customFormat="1" ht="15" customHeight="1">
      <c r="A18" s="126"/>
      <c r="B18" s="72"/>
      <c r="C18" s="72"/>
      <c r="D18" s="72"/>
      <c r="E18" s="72"/>
      <c r="F18" s="72"/>
      <c r="G18" s="71"/>
      <c r="H18" s="88" t="s">
        <v>704</v>
      </c>
      <c r="I18" s="88" t="s">
        <v>700</v>
      </c>
      <c r="J18" s="88" t="s">
        <v>695</v>
      </c>
      <c r="K18" s="88" t="s">
        <v>700</v>
      </c>
      <c r="L18" s="88" t="s">
        <v>700</v>
      </c>
      <c r="M18" s="88" t="s">
        <v>703</v>
      </c>
      <c r="N18" s="88" t="s">
        <v>715</v>
      </c>
      <c r="O18" s="88" t="s">
        <v>721</v>
      </c>
      <c r="P18" s="126"/>
    </row>
    <row r="19" spans="1:16" s="79" customFormat="1" ht="15">
      <c r="A19" s="41"/>
      <c r="B19" s="41"/>
      <c r="C19" s="41"/>
      <c r="D19" s="41"/>
      <c r="E19" s="41"/>
      <c r="F19" s="41"/>
      <c r="G19" s="47"/>
      <c r="H19" s="73"/>
      <c r="I19" s="73"/>
      <c r="J19" s="51" t="s">
        <v>5</v>
      </c>
      <c r="K19" s="51" t="s">
        <v>5</v>
      </c>
      <c r="L19" s="51" t="s">
        <v>5</v>
      </c>
      <c r="M19" s="51" t="s">
        <v>5</v>
      </c>
      <c r="P19" s="41"/>
    </row>
    <row r="20" spans="1:16" s="79" customFormat="1" ht="15" customHeight="1">
      <c r="A20" s="115">
        <v>3</v>
      </c>
      <c r="B20" s="1">
        <v>225</v>
      </c>
      <c r="C20" s="17" t="s">
        <v>529</v>
      </c>
      <c r="D20" s="37" t="s">
        <v>354</v>
      </c>
      <c r="E20" s="111">
        <v>557</v>
      </c>
      <c r="F20" s="111"/>
      <c r="G20" s="51" t="s">
        <v>5</v>
      </c>
      <c r="H20" s="49">
        <f>H21</f>
        <v>1</v>
      </c>
      <c r="I20" s="49">
        <f>H20+I21</f>
        <v>5</v>
      </c>
      <c r="J20" s="49">
        <f>I20+J21</f>
        <v>6</v>
      </c>
      <c r="K20" s="49">
        <f>J20+K21</f>
        <v>9</v>
      </c>
      <c r="L20" s="49">
        <f>K20+L21</f>
        <v>10</v>
      </c>
      <c r="M20" s="49">
        <f>L20+M21</f>
        <v>11</v>
      </c>
      <c r="P20" s="127">
        <f>M20</f>
        <v>11</v>
      </c>
    </row>
    <row r="21" spans="1:16" s="79" customFormat="1" ht="15" customHeight="1">
      <c r="A21" s="115"/>
      <c r="B21" s="41"/>
      <c r="C21" s="41"/>
      <c r="D21" s="41"/>
      <c r="E21" s="41"/>
      <c r="F21" s="41"/>
      <c r="G21" s="51" t="s">
        <v>5</v>
      </c>
      <c r="H21" s="49">
        <v>1</v>
      </c>
      <c r="I21" s="49">
        <v>4</v>
      </c>
      <c r="J21" s="49">
        <v>1</v>
      </c>
      <c r="K21" s="49">
        <v>3</v>
      </c>
      <c r="L21" s="49">
        <v>1</v>
      </c>
      <c r="M21" s="49">
        <v>1</v>
      </c>
      <c r="P21" s="115"/>
    </row>
    <row r="22" spans="1:16" s="79" customFormat="1" ht="15" customHeight="1">
      <c r="A22" s="115"/>
      <c r="B22" s="41"/>
      <c r="C22" s="41"/>
      <c r="D22" s="41"/>
      <c r="E22" s="41"/>
      <c r="F22" s="41"/>
      <c r="G22" s="51"/>
      <c r="H22" s="73" t="s">
        <v>722</v>
      </c>
      <c r="I22" s="73" t="s">
        <v>695</v>
      </c>
      <c r="J22" s="73" t="s">
        <v>700</v>
      </c>
      <c r="K22" s="73" t="s">
        <v>689</v>
      </c>
      <c r="L22" s="73" t="s">
        <v>696</v>
      </c>
      <c r="M22" s="73" t="s">
        <v>700</v>
      </c>
      <c r="P22" s="115"/>
    </row>
    <row r="23" spans="1:16" s="79" customFormat="1" ht="15">
      <c r="A23" s="67"/>
      <c r="B23" s="67"/>
      <c r="C23" s="67"/>
      <c r="D23" s="67"/>
      <c r="E23" s="67"/>
      <c r="F23" s="67"/>
      <c r="G23" s="69"/>
      <c r="H23" s="68"/>
      <c r="I23" s="68"/>
      <c r="J23" s="68"/>
      <c r="K23" s="68"/>
      <c r="L23" s="68"/>
      <c r="M23" s="68"/>
      <c r="N23" s="87"/>
      <c r="O23" s="87"/>
      <c r="P23" s="67"/>
    </row>
    <row r="24" spans="1:16" s="79" customFormat="1" ht="15" customHeight="1">
      <c r="A24" s="115">
        <v>4</v>
      </c>
      <c r="B24" s="1">
        <v>116</v>
      </c>
      <c r="C24" s="17" t="s">
        <v>301</v>
      </c>
      <c r="D24" s="37" t="s">
        <v>354</v>
      </c>
      <c r="E24" s="111">
        <v>582</v>
      </c>
      <c r="F24" s="111"/>
      <c r="G24" s="51" t="s">
        <v>5</v>
      </c>
      <c r="H24" s="49">
        <f>H25</f>
        <v>0</v>
      </c>
      <c r="I24" s="49">
        <f>H24+I25</f>
        <v>3</v>
      </c>
      <c r="J24" s="49">
        <f>I24+J25</f>
        <v>5</v>
      </c>
      <c r="K24" s="49">
        <f>J24+K25</f>
        <v>8</v>
      </c>
      <c r="L24" s="49"/>
      <c r="M24" s="49"/>
      <c r="P24" s="127">
        <f>K24</f>
        <v>8</v>
      </c>
    </row>
    <row r="25" spans="1:16" s="79" customFormat="1" ht="15" customHeight="1">
      <c r="A25" s="115"/>
      <c r="B25" s="41"/>
      <c r="C25" s="41"/>
      <c r="D25" s="41"/>
      <c r="E25" s="41"/>
      <c r="F25" s="41"/>
      <c r="G25" s="51" t="s">
        <v>5</v>
      </c>
      <c r="H25" s="49">
        <v>0</v>
      </c>
      <c r="I25" s="49">
        <v>3</v>
      </c>
      <c r="J25" s="49">
        <v>2</v>
      </c>
      <c r="K25" s="49">
        <v>3</v>
      </c>
      <c r="L25" s="49"/>
      <c r="M25" s="49"/>
      <c r="P25" s="115"/>
    </row>
    <row r="26" spans="1:16" s="79" customFormat="1" ht="15" customHeight="1" thickBot="1">
      <c r="A26" s="128"/>
      <c r="B26" s="65"/>
      <c r="C26" s="65"/>
      <c r="D26" s="65"/>
      <c r="E26" s="65"/>
      <c r="F26" s="65"/>
      <c r="G26" s="64"/>
      <c r="H26" s="86" t="s">
        <v>692</v>
      </c>
      <c r="I26" s="86" t="s">
        <v>699</v>
      </c>
      <c r="J26" s="86" t="s">
        <v>720</v>
      </c>
      <c r="K26" s="86" t="s">
        <v>701</v>
      </c>
      <c r="L26" s="86"/>
      <c r="M26" s="86"/>
      <c r="N26" s="85"/>
      <c r="O26" s="85"/>
      <c r="P26" s="128"/>
    </row>
    <row r="27" spans="1:11" s="79" customFormat="1" ht="15.75" thickTop="1">
      <c r="A27" s="66"/>
      <c r="C27" s="43"/>
      <c r="D27" s="83"/>
      <c r="E27" s="129"/>
      <c r="F27" s="129"/>
      <c r="G27" s="81"/>
      <c r="H27" s="80"/>
      <c r="I27" s="80"/>
      <c r="J27" s="80"/>
      <c r="K27" s="80"/>
    </row>
    <row r="28" spans="7:12" ht="14.25">
      <c r="G28" s="51"/>
      <c r="H28" s="51"/>
      <c r="I28" s="51"/>
      <c r="J28" s="51"/>
      <c r="K28" s="51"/>
      <c r="L28" s="78"/>
    </row>
    <row r="29" spans="7:12" ht="14.25">
      <c r="G29" s="51"/>
      <c r="H29" s="51"/>
      <c r="I29" s="51"/>
      <c r="J29" s="51"/>
      <c r="K29" s="51"/>
      <c r="L29" s="78"/>
    </row>
    <row r="30" spans="1:12" ht="18.75">
      <c r="A30" s="40" t="s">
        <v>716</v>
      </c>
      <c r="G30" s="51"/>
      <c r="H30" s="51"/>
      <c r="I30" s="51"/>
      <c r="J30" s="51"/>
      <c r="K30" s="51"/>
      <c r="L30" s="78"/>
    </row>
    <row r="31" spans="7:12" ht="14.25">
      <c r="G31" s="51"/>
      <c r="H31" s="51"/>
      <c r="I31" s="51"/>
      <c r="J31" s="51"/>
      <c r="K31" s="51"/>
      <c r="L31" s="78"/>
    </row>
    <row r="32" spans="1:12" ht="24.75" customHeight="1">
      <c r="A32" s="44" t="s">
        <v>50</v>
      </c>
      <c r="B32" s="45" t="s">
        <v>51</v>
      </c>
      <c r="C32" s="46" t="s">
        <v>52</v>
      </c>
      <c r="D32" s="46" t="s">
        <v>344</v>
      </c>
      <c r="E32" s="124" t="s">
        <v>345</v>
      </c>
      <c r="F32" s="125"/>
      <c r="G32" s="77"/>
      <c r="H32" s="76" t="s">
        <v>55</v>
      </c>
      <c r="I32" s="76" t="s">
        <v>56</v>
      </c>
      <c r="J32" s="76" t="s">
        <v>57</v>
      </c>
      <c r="K32" s="75" t="s">
        <v>58</v>
      </c>
      <c r="L32" s="74" t="s">
        <v>19</v>
      </c>
    </row>
    <row r="33" spans="7:11" ht="12.75">
      <c r="G33" s="47"/>
      <c r="H33" s="47"/>
      <c r="I33" s="47"/>
      <c r="J33" s="47"/>
      <c r="K33" s="47"/>
    </row>
    <row r="34" spans="1:12" ht="15" customHeight="1">
      <c r="A34" s="66">
        <v>1</v>
      </c>
      <c r="B34" s="1">
        <v>115</v>
      </c>
      <c r="C34" s="17" t="s">
        <v>303</v>
      </c>
      <c r="D34" s="37" t="s">
        <v>354</v>
      </c>
      <c r="E34" s="111">
        <v>576</v>
      </c>
      <c r="F34" s="111"/>
      <c r="G34" s="51" t="s">
        <v>5</v>
      </c>
      <c r="H34" s="49">
        <f>H35</f>
        <v>5</v>
      </c>
      <c r="I34" s="49">
        <f>H34+I35</f>
        <v>9</v>
      </c>
      <c r="J34" s="49">
        <f>I34+J35</f>
        <v>13</v>
      </c>
      <c r="K34" s="49">
        <f>J34+K35</f>
        <v>17</v>
      </c>
      <c r="L34" s="127">
        <f>K34</f>
        <v>17</v>
      </c>
    </row>
    <row r="35" spans="7:12" ht="14.25" customHeight="1">
      <c r="G35" s="51" t="s">
        <v>5</v>
      </c>
      <c r="H35" s="49">
        <v>5</v>
      </c>
      <c r="I35" s="49">
        <v>4</v>
      </c>
      <c r="J35" s="49">
        <v>4</v>
      </c>
      <c r="K35" s="49">
        <v>4</v>
      </c>
      <c r="L35" s="115"/>
    </row>
    <row r="36" spans="1:12" ht="12.75" customHeight="1">
      <c r="A36" s="72"/>
      <c r="B36" s="72"/>
      <c r="C36" s="72"/>
      <c r="D36" s="72"/>
      <c r="E36" s="72"/>
      <c r="F36" s="72"/>
      <c r="G36" s="71"/>
      <c r="H36" s="89" t="s">
        <v>691</v>
      </c>
      <c r="I36" s="89" t="s">
        <v>690</v>
      </c>
      <c r="J36" s="89" t="s">
        <v>695</v>
      </c>
      <c r="K36" s="89" t="s">
        <v>693</v>
      </c>
      <c r="L36" s="126"/>
    </row>
    <row r="37" spans="7:11" ht="12.75">
      <c r="G37" s="47"/>
      <c r="H37" s="73"/>
      <c r="I37" s="73"/>
      <c r="J37" s="73"/>
      <c r="K37" s="73"/>
    </row>
    <row r="38" spans="1:12" ht="15" customHeight="1">
      <c r="A38" s="66">
        <v>2</v>
      </c>
      <c r="B38" s="1">
        <v>224</v>
      </c>
      <c r="C38" s="17" t="s">
        <v>526</v>
      </c>
      <c r="D38" s="37" t="s">
        <v>354</v>
      </c>
      <c r="E38" s="111">
        <v>564</v>
      </c>
      <c r="F38" s="111"/>
      <c r="G38" s="51" t="s">
        <v>5</v>
      </c>
      <c r="H38" s="49">
        <f>H39</f>
        <v>2</v>
      </c>
      <c r="I38" s="49">
        <f>H38+I39</f>
        <v>6</v>
      </c>
      <c r="J38" s="49">
        <f>I38+J39</f>
        <v>10</v>
      </c>
      <c r="K38" s="49">
        <f>J38+K39</f>
        <v>15</v>
      </c>
      <c r="L38" s="127">
        <f>K38</f>
        <v>15</v>
      </c>
    </row>
    <row r="39" spans="7:12" ht="14.25" customHeight="1">
      <c r="G39" s="51" t="s">
        <v>5</v>
      </c>
      <c r="H39" s="49">
        <v>2</v>
      </c>
      <c r="I39" s="49">
        <v>4</v>
      </c>
      <c r="J39" s="49">
        <v>4</v>
      </c>
      <c r="K39" s="49">
        <v>5</v>
      </c>
      <c r="L39" s="115"/>
    </row>
    <row r="40" spans="1:12" ht="12.75" customHeight="1">
      <c r="A40" s="72"/>
      <c r="B40" s="72"/>
      <c r="C40" s="72"/>
      <c r="D40" s="72"/>
      <c r="E40" s="72"/>
      <c r="F40" s="72"/>
      <c r="G40" s="71"/>
      <c r="H40" s="89" t="s">
        <v>702</v>
      </c>
      <c r="I40" s="89" t="s">
        <v>693</v>
      </c>
      <c r="J40" s="89" t="s">
        <v>690</v>
      </c>
      <c r="K40" s="89" t="s">
        <v>691</v>
      </c>
      <c r="L40" s="126"/>
    </row>
    <row r="41" spans="7:11" ht="12.75">
      <c r="G41" s="47"/>
      <c r="H41" s="73"/>
      <c r="I41" s="73"/>
      <c r="J41" s="51" t="s">
        <v>5</v>
      </c>
      <c r="K41" s="51" t="s">
        <v>5</v>
      </c>
    </row>
    <row r="42" spans="1:12" ht="15" customHeight="1">
      <c r="A42" s="66">
        <v>3</v>
      </c>
      <c r="B42" s="1">
        <v>235</v>
      </c>
      <c r="C42" s="17" t="s">
        <v>524</v>
      </c>
      <c r="D42" s="37" t="s">
        <v>354</v>
      </c>
      <c r="E42" s="111">
        <v>584</v>
      </c>
      <c r="F42" s="111"/>
      <c r="G42" s="51" t="s">
        <v>5</v>
      </c>
      <c r="H42" s="49">
        <f>H43</f>
        <v>2</v>
      </c>
      <c r="I42" s="49">
        <f>H42+I43</f>
        <v>5</v>
      </c>
      <c r="J42" s="49">
        <f>I42+J43</f>
        <v>9</v>
      </c>
      <c r="K42" s="49">
        <f>J42+K43</f>
        <v>14</v>
      </c>
      <c r="L42" s="127">
        <f>K42</f>
        <v>14</v>
      </c>
    </row>
    <row r="43" spans="7:12" ht="14.25" customHeight="1">
      <c r="G43" s="51" t="s">
        <v>5</v>
      </c>
      <c r="H43" s="49">
        <v>2</v>
      </c>
      <c r="I43" s="49">
        <v>3</v>
      </c>
      <c r="J43" s="49">
        <v>4</v>
      </c>
      <c r="K43" s="49">
        <v>5</v>
      </c>
      <c r="L43" s="115"/>
    </row>
    <row r="44" spans="1:12" ht="12.75" customHeight="1">
      <c r="A44" s="72"/>
      <c r="B44" s="72"/>
      <c r="C44" s="72"/>
      <c r="D44" s="72"/>
      <c r="E44" s="72"/>
      <c r="F44" s="72"/>
      <c r="G44" s="71"/>
      <c r="H44" s="89" t="s">
        <v>688</v>
      </c>
      <c r="I44" s="89" t="s">
        <v>689</v>
      </c>
      <c r="J44" s="89" t="s">
        <v>690</v>
      </c>
      <c r="K44" s="89" t="s">
        <v>691</v>
      </c>
      <c r="L44" s="126"/>
    </row>
    <row r="45" spans="7:11" ht="12.75">
      <c r="G45" s="47"/>
      <c r="H45" s="73"/>
      <c r="I45" s="73"/>
      <c r="J45" s="73"/>
      <c r="K45" s="73"/>
    </row>
    <row r="46" spans="1:12" ht="15" customHeight="1">
      <c r="A46" s="66">
        <v>4</v>
      </c>
      <c r="B46" s="1">
        <v>114</v>
      </c>
      <c r="C46" s="17" t="s">
        <v>302</v>
      </c>
      <c r="D46" s="37" t="s">
        <v>354</v>
      </c>
      <c r="E46" s="111">
        <v>573</v>
      </c>
      <c r="F46" s="111"/>
      <c r="G46" s="51" t="s">
        <v>5</v>
      </c>
      <c r="H46" s="49">
        <f>H47</f>
        <v>3</v>
      </c>
      <c r="I46" s="49">
        <f>H46+I47</f>
        <v>7</v>
      </c>
      <c r="J46" s="49">
        <f>I46+J47</f>
        <v>10</v>
      </c>
      <c r="K46" s="49">
        <f>J46+K47</f>
        <v>14</v>
      </c>
      <c r="L46" s="127">
        <f>K46</f>
        <v>14</v>
      </c>
    </row>
    <row r="47" spans="7:12" ht="14.25" customHeight="1">
      <c r="G47" s="51" t="s">
        <v>5</v>
      </c>
      <c r="H47" s="49">
        <v>3</v>
      </c>
      <c r="I47" s="49">
        <v>4</v>
      </c>
      <c r="J47" s="49">
        <v>3</v>
      </c>
      <c r="K47" s="49">
        <v>4</v>
      </c>
      <c r="L47" s="115"/>
    </row>
    <row r="48" spans="1:12" ht="12.75" customHeight="1" thickBot="1">
      <c r="A48" s="65"/>
      <c r="B48" s="65"/>
      <c r="C48" s="65"/>
      <c r="D48" s="65"/>
      <c r="E48" s="65"/>
      <c r="F48" s="65"/>
      <c r="G48" s="64"/>
      <c r="H48" s="90" t="s">
        <v>699</v>
      </c>
      <c r="I48" s="90" t="s">
        <v>695</v>
      </c>
      <c r="J48" s="90" t="s">
        <v>698</v>
      </c>
      <c r="K48" s="90" t="s">
        <v>690</v>
      </c>
      <c r="L48" s="128"/>
    </row>
    <row r="49" spans="7:12" ht="15" thickTop="1">
      <c r="G49" s="51" t="s">
        <v>5</v>
      </c>
      <c r="H49" s="51" t="s">
        <v>5</v>
      </c>
      <c r="I49" s="51" t="s">
        <v>5</v>
      </c>
      <c r="J49" s="51" t="s">
        <v>5</v>
      </c>
      <c r="K49" s="51" t="s">
        <v>5</v>
      </c>
      <c r="L49" s="78"/>
    </row>
    <row r="50" spans="7:12" ht="14.25">
      <c r="G50" s="51"/>
      <c r="H50" s="51"/>
      <c r="I50" s="51"/>
      <c r="J50" s="51"/>
      <c r="K50" s="51"/>
      <c r="L50" s="78"/>
    </row>
    <row r="51" spans="7:12" ht="14.25">
      <c r="G51" s="51"/>
      <c r="H51" s="51"/>
      <c r="I51" s="51"/>
      <c r="J51" s="51"/>
      <c r="K51" s="51"/>
      <c r="L51" s="78"/>
    </row>
    <row r="52" ht="18.75">
      <c r="A52" s="40" t="s">
        <v>714</v>
      </c>
    </row>
    <row r="54" spans="1:12" ht="12.75">
      <c r="A54" s="44" t="s">
        <v>50</v>
      </c>
      <c r="B54" s="45" t="s">
        <v>51</v>
      </c>
      <c r="C54" s="46" t="s">
        <v>52</v>
      </c>
      <c r="D54" s="46" t="s">
        <v>344</v>
      </c>
      <c r="E54" s="124" t="s">
        <v>345</v>
      </c>
      <c r="F54" s="125"/>
      <c r="G54" s="77"/>
      <c r="H54" s="76" t="s">
        <v>55</v>
      </c>
      <c r="I54" s="76" t="s">
        <v>56</v>
      </c>
      <c r="J54" s="76" t="s">
        <v>57</v>
      </c>
      <c r="K54" s="75" t="s">
        <v>58</v>
      </c>
      <c r="L54" s="74" t="s">
        <v>19</v>
      </c>
    </row>
    <row r="55" spans="7:11" ht="12.75">
      <c r="G55" s="47"/>
      <c r="H55" s="47"/>
      <c r="I55" s="47"/>
      <c r="J55" s="47"/>
      <c r="K55" s="47"/>
    </row>
    <row r="56" spans="1:12" ht="15">
      <c r="A56" s="66">
        <v>1</v>
      </c>
      <c r="B56" s="1">
        <v>116</v>
      </c>
      <c r="C56" s="17" t="s">
        <v>301</v>
      </c>
      <c r="D56" s="37" t="s">
        <v>354</v>
      </c>
      <c r="E56" s="111">
        <v>582</v>
      </c>
      <c r="F56" s="111"/>
      <c r="G56" s="51" t="s">
        <v>5</v>
      </c>
      <c r="H56" s="49">
        <f>H57</f>
        <v>4</v>
      </c>
      <c r="I56" s="49">
        <f>H56+I57</f>
        <v>6</v>
      </c>
      <c r="J56" s="49">
        <f>I56+J57</f>
        <v>10</v>
      </c>
      <c r="K56" s="49">
        <f>J56+K57</f>
        <v>14</v>
      </c>
      <c r="L56" s="127">
        <f>K56</f>
        <v>14</v>
      </c>
    </row>
    <row r="57" spans="7:12" ht="14.25">
      <c r="G57" s="51" t="s">
        <v>5</v>
      </c>
      <c r="H57" s="49">
        <v>4</v>
      </c>
      <c r="I57" s="49">
        <v>2</v>
      </c>
      <c r="J57" s="49">
        <v>4</v>
      </c>
      <c r="K57" s="49">
        <v>4</v>
      </c>
      <c r="L57" s="115"/>
    </row>
    <row r="58" spans="1:12" ht="12.75">
      <c r="A58" s="72"/>
      <c r="B58" s="72"/>
      <c r="C58" s="72"/>
      <c r="D58" s="72"/>
      <c r="E58" s="72"/>
      <c r="F58" s="72"/>
      <c r="G58" s="71"/>
      <c r="H58" s="89" t="s">
        <v>693</v>
      </c>
      <c r="I58" s="89" t="s">
        <v>694</v>
      </c>
      <c r="J58" s="89" t="s">
        <v>690</v>
      </c>
      <c r="K58" s="89" t="s">
        <v>695</v>
      </c>
      <c r="L58" s="126"/>
    </row>
    <row r="59" spans="7:11" ht="12.75">
      <c r="G59" s="47"/>
      <c r="H59" s="73"/>
      <c r="I59" s="73"/>
      <c r="J59" s="73"/>
      <c r="K59" s="73"/>
    </row>
    <row r="60" spans="1:12" ht="15" customHeight="1">
      <c r="A60" s="66">
        <v>2</v>
      </c>
      <c r="B60" s="1">
        <v>225</v>
      </c>
      <c r="C60" s="17" t="s">
        <v>529</v>
      </c>
      <c r="D60" s="37" t="s">
        <v>354</v>
      </c>
      <c r="E60" s="111">
        <v>557</v>
      </c>
      <c r="F60" s="111"/>
      <c r="G60" s="51" t="s">
        <v>5</v>
      </c>
      <c r="H60" s="49">
        <f>H61</f>
        <v>3</v>
      </c>
      <c r="I60" s="49">
        <f>H60+I61</f>
        <v>5</v>
      </c>
      <c r="J60" s="49">
        <f>I60+J61</f>
        <v>8</v>
      </c>
      <c r="K60" s="49">
        <f>J60+K61</f>
        <v>12</v>
      </c>
      <c r="L60" s="127">
        <f>K60</f>
        <v>12</v>
      </c>
    </row>
    <row r="61" spans="7:12" ht="14.25" customHeight="1">
      <c r="G61" s="51" t="s">
        <v>5</v>
      </c>
      <c r="H61" s="49">
        <v>3</v>
      </c>
      <c r="I61" s="49">
        <v>2</v>
      </c>
      <c r="J61" s="49">
        <v>3</v>
      </c>
      <c r="K61" s="49">
        <v>4</v>
      </c>
      <c r="L61" s="115"/>
    </row>
    <row r="62" spans="1:12" ht="12.75" customHeight="1">
      <c r="A62" s="72"/>
      <c r="B62" s="72"/>
      <c r="C62" s="72"/>
      <c r="D62" s="72"/>
      <c r="E62" s="72"/>
      <c r="F62" s="72"/>
      <c r="G62" s="71"/>
      <c r="H62" s="89" t="s">
        <v>699</v>
      </c>
      <c r="I62" s="89" t="s">
        <v>694</v>
      </c>
      <c r="J62" s="89" t="s">
        <v>703</v>
      </c>
      <c r="K62" s="89" t="s">
        <v>704</v>
      </c>
      <c r="L62" s="126"/>
    </row>
    <row r="63" spans="7:11" ht="12.75">
      <c r="G63" s="47"/>
      <c r="H63" s="73"/>
      <c r="I63" s="73"/>
      <c r="J63" s="51" t="s">
        <v>5</v>
      </c>
      <c r="K63" s="51" t="s">
        <v>5</v>
      </c>
    </row>
    <row r="64" spans="1:12" ht="15" customHeight="1">
      <c r="A64" s="66">
        <v>3</v>
      </c>
      <c r="B64" s="1">
        <v>223</v>
      </c>
      <c r="C64" s="17" t="s">
        <v>525</v>
      </c>
      <c r="D64" s="37" t="s">
        <v>354</v>
      </c>
      <c r="E64" s="111">
        <v>576</v>
      </c>
      <c r="F64" s="111"/>
      <c r="G64" s="51" t="s">
        <v>5</v>
      </c>
      <c r="H64" s="49">
        <f>H65</f>
        <v>4</v>
      </c>
      <c r="I64" s="49">
        <f>H64+I65</f>
        <v>5</v>
      </c>
      <c r="J64" s="49">
        <f>I64+J65</f>
        <v>8</v>
      </c>
      <c r="K64" s="49">
        <f>J64+K65</f>
        <v>11</v>
      </c>
      <c r="L64" s="127">
        <f>K64</f>
        <v>11</v>
      </c>
    </row>
    <row r="65" spans="7:12" ht="14.25" customHeight="1">
      <c r="G65" s="51" t="s">
        <v>5</v>
      </c>
      <c r="H65" s="49">
        <v>4</v>
      </c>
      <c r="I65" s="49">
        <v>1</v>
      </c>
      <c r="J65" s="49">
        <v>3</v>
      </c>
      <c r="K65" s="49">
        <v>3</v>
      </c>
      <c r="L65" s="115"/>
    </row>
    <row r="66" spans="1:12" ht="12.75" customHeight="1">
      <c r="A66" s="72"/>
      <c r="B66" s="72"/>
      <c r="C66" s="72"/>
      <c r="D66" s="72"/>
      <c r="E66" s="72"/>
      <c r="F66" s="72"/>
      <c r="G66" s="71"/>
      <c r="H66" s="62" t="s">
        <v>693</v>
      </c>
      <c r="I66" s="62" t="s">
        <v>696</v>
      </c>
      <c r="J66" s="62" t="s">
        <v>697</v>
      </c>
      <c r="K66" s="62" t="s">
        <v>698</v>
      </c>
      <c r="L66" s="126"/>
    </row>
    <row r="67" spans="1:12" ht="12.75">
      <c r="A67" s="67"/>
      <c r="B67" s="67"/>
      <c r="C67" s="67"/>
      <c r="D67" s="67"/>
      <c r="E67" s="67"/>
      <c r="F67" s="67"/>
      <c r="G67" s="69"/>
      <c r="H67" s="68"/>
      <c r="I67" s="68"/>
      <c r="J67" s="68"/>
      <c r="K67" s="68"/>
      <c r="L67" s="67"/>
    </row>
    <row r="68" spans="1:12" ht="15" customHeight="1">
      <c r="A68" s="66">
        <v>4</v>
      </c>
      <c r="B68" s="1">
        <v>8</v>
      </c>
      <c r="C68" s="17" t="s">
        <v>82</v>
      </c>
      <c r="D68" s="37" t="s">
        <v>354</v>
      </c>
      <c r="E68" s="111">
        <v>565</v>
      </c>
      <c r="F68" s="111"/>
      <c r="G68" s="51" t="s">
        <v>5</v>
      </c>
      <c r="H68" s="49">
        <f>H69</f>
        <v>3</v>
      </c>
      <c r="I68" s="49">
        <f>H68+I69</f>
        <v>3</v>
      </c>
      <c r="J68" s="49">
        <f>I68+J69</f>
        <v>4</v>
      </c>
      <c r="K68" s="49">
        <f>J68+K69</f>
        <v>7</v>
      </c>
      <c r="L68" s="127">
        <f>K68</f>
        <v>7</v>
      </c>
    </row>
    <row r="69" spans="7:12" ht="14.25" customHeight="1">
      <c r="G69" s="51" t="s">
        <v>5</v>
      </c>
      <c r="H69" s="49">
        <v>3</v>
      </c>
      <c r="I69" s="49">
        <v>0</v>
      </c>
      <c r="J69" s="49">
        <v>1</v>
      </c>
      <c r="K69" s="49">
        <v>3</v>
      </c>
      <c r="L69" s="115"/>
    </row>
    <row r="70" spans="1:12" ht="12.75" customHeight="1" thickBot="1">
      <c r="A70" s="65"/>
      <c r="B70" s="65"/>
      <c r="C70" s="65"/>
      <c r="D70" s="65"/>
      <c r="E70" s="65"/>
      <c r="F70" s="65"/>
      <c r="G70" s="64"/>
      <c r="H70" s="90" t="s">
        <v>699</v>
      </c>
      <c r="I70" s="90" t="s">
        <v>692</v>
      </c>
      <c r="J70" s="90" t="s">
        <v>700</v>
      </c>
      <c r="K70" s="90" t="s">
        <v>701</v>
      </c>
      <c r="L70" s="128"/>
    </row>
    <row r="71" spans="7:11" ht="13.5" thickTop="1">
      <c r="G71" s="47"/>
      <c r="H71" s="47"/>
      <c r="I71" s="47"/>
      <c r="J71" s="47"/>
      <c r="K71" s="47"/>
    </row>
    <row r="72" spans="1:16" ht="12.75">
      <c r="A72" s="63" t="s">
        <v>685</v>
      </c>
      <c r="M72" s="130" t="s">
        <v>42</v>
      </c>
      <c r="N72" s="130"/>
      <c r="O72" s="130"/>
      <c r="P72" s="130"/>
    </row>
    <row r="73" spans="7:11" ht="12.75">
      <c r="G73" s="47"/>
      <c r="H73" s="47"/>
      <c r="I73" s="47"/>
      <c r="J73" s="47"/>
      <c r="K73" s="47"/>
    </row>
    <row r="74" spans="7:11" ht="12.75">
      <c r="G74" s="47"/>
      <c r="H74" s="47"/>
      <c r="I74" s="47"/>
      <c r="J74" s="47"/>
      <c r="K74" s="47"/>
    </row>
    <row r="75" spans="7:11" ht="12.75">
      <c r="G75" s="47"/>
      <c r="H75" s="47"/>
      <c r="I75" s="47"/>
      <c r="J75" s="47"/>
      <c r="K75" s="47"/>
    </row>
    <row r="76" spans="7:11" ht="12.75">
      <c r="G76" s="47"/>
      <c r="H76" s="47"/>
      <c r="I76" s="47"/>
      <c r="J76" s="47"/>
      <c r="K76" s="47"/>
    </row>
  </sheetData>
  <sheetProtection/>
  <mergeCells count="35">
    <mergeCell ref="E68:F68"/>
    <mergeCell ref="L68:L70"/>
    <mergeCell ref="M72:P72"/>
    <mergeCell ref="E54:F54"/>
    <mergeCell ref="E56:F56"/>
    <mergeCell ref="L56:L58"/>
    <mergeCell ref="E60:F60"/>
    <mergeCell ref="L60:L62"/>
    <mergeCell ref="E64:F64"/>
    <mergeCell ref="L64:L66"/>
    <mergeCell ref="E38:F38"/>
    <mergeCell ref="L38:L40"/>
    <mergeCell ref="E42:F42"/>
    <mergeCell ref="L42:L44"/>
    <mergeCell ref="E46:F46"/>
    <mergeCell ref="L46:L48"/>
    <mergeCell ref="A24:A26"/>
    <mergeCell ref="E24:F24"/>
    <mergeCell ref="P24:P26"/>
    <mergeCell ref="E27:F27"/>
    <mergeCell ref="E32:F32"/>
    <mergeCell ref="E34:F34"/>
    <mergeCell ref="L34:L36"/>
    <mergeCell ref="A16:A18"/>
    <mergeCell ref="E16:F16"/>
    <mergeCell ref="P16:P18"/>
    <mergeCell ref="A20:A22"/>
    <mergeCell ref="E20:F20"/>
    <mergeCell ref="P20:P22"/>
    <mergeCell ref="A1:P1"/>
    <mergeCell ref="N3:P3"/>
    <mergeCell ref="E10:F10"/>
    <mergeCell ref="A12:A14"/>
    <mergeCell ref="E12:F12"/>
    <mergeCell ref="P12:P14"/>
  </mergeCells>
  <hyperlinks>
    <hyperlink ref="N3" location="Program!B2" display="Program!B2"/>
  </hyperlinks>
  <printOptions/>
  <pageMargins left="0.7" right="0.2" top="0.2" bottom="0.2" header="0.1" footer="0.1"/>
  <pageSetup fitToHeight="100" fitToWidth="1" horizontalDpi="600" verticalDpi="600" orientation="portrait" paperSize="9" scale="6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zoomScalePageLayoutView="0" workbookViewId="0" topLeftCell="A1">
      <selection activeCell="A1" sqref="A1:M1"/>
    </sheetView>
  </sheetViews>
  <sheetFormatPr defaultColWidth="9.140625" defaultRowHeight="15"/>
  <cols>
    <col min="1" max="1" width="6.7109375" style="1" customWidth="1"/>
    <col min="2" max="2" width="21.00390625" style="1" customWidth="1"/>
    <col min="3" max="3" width="5.7109375" style="1" customWidth="1"/>
    <col min="4" max="4" width="28.57421875" style="1" customWidth="1"/>
    <col min="5" max="5" width="8.00390625" style="1" customWidth="1"/>
    <col min="6" max="6" width="7.57421875" style="1" customWidth="1"/>
    <col min="7" max="7" width="5.7109375" style="1" customWidth="1"/>
    <col min="8" max="16384" width="9.140625" style="1" customWidth="1"/>
  </cols>
  <sheetData>
    <row r="1" spans="1:7" ht="20.25">
      <c r="A1" s="106" t="s">
        <v>0</v>
      </c>
      <c r="B1" s="106"/>
      <c r="C1" s="106"/>
      <c r="D1" s="106"/>
      <c r="E1" s="106"/>
      <c r="F1" s="106"/>
      <c r="G1" s="106"/>
    </row>
    <row r="2" spans="1:3" ht="15.75">
      <c r="A2" s="17" t="s">
        <v>43</v>
      </c>
      <c r="C2" s="18" t="s">
        <v>538</v>
      </c>
    </row>
    <row r="3" spans="1:7" ht="15.75">
      <c r="A3" s="17" t="s">
        <v>44</v>
      </c>
      <c r="C3" s="18" t="s">
        <v>520</v>
      </c>
      <c r="E3" s="107" t="s">
        <v>46</v>
      </c>
      <c r="F3" s="107"/>
      <c r="G3" s="107"/>
    </row>
    <row r="4" spans="1:3" ht="15.75">
      <c r="A4" s="17" t="s">
        <v>47</v>
      </c>
      <c r="C4" s="18" t="s">
        <v>48</v>
      </c>
    </row>
    <row r="5" spans="1:3" ht="15.75">
      <c r="A5" s="17" t="s">
        <v>49</v>
      </c>
      <c r="C5" s="18" t="s">
        <v>16</v>
      </c>
    </row>
    <row r="7" spans="1:7" ht="12.75">
      <c r="A7" s="19" t="s">
        <v>50</v>
      </c>
      <c r="B7" s="21" t="s">
        <v>118</v>
      </c>
      <c r="C7" s="20" t="s">
        <v>51</v>
      </c>
      <c r="D7" s="21" t="s">
        <v>52</v>
      </c>
      <c r="E7" s="20" t="s">
        <v>119</v>
      </c>
      <c r="F7" s="20" t="s">
        <v>61</v>
      </c>
      <c r="G7" s="20" t="s">
        <v>120</v>
      </c>
    </row>
    <row r="8" ht="7.5" customHeight="1"/>
    <row r="9" spans="1:6" ht="14.25">
      <c r="A9" s="22">
        <v>1</v>
      </c>
      <c r="B9" s="29" t="s">
        <v>243</v>
      </c>
      <c r="C9" s="30">
        <v>116</v>
      </c>
      <c r="D9" s="31" t="s">
        <v>311</v>
      </c>
      <c r="E9" s="32">
        <v>582</v>
      </c>
      <c r="F9" s="109">
        <v>1731</v>
      </c>
    </row>
    <row r="10" spans="3:6" ht="12.75">
      <c r="C10" s="30">
        <v>115</v>
      </c>
      <c r="D10" s="31" t="s">
        <v>546</v>
      </c>
      <c r="E10" s="32">
        <v>576</v>
      </c>
      <c r="F10" s="109"/>
    </row>
    <row r="11" spans="3:6" ht="12.75">
      <c r="C11" s="30">
        <v>114</v>
      </c>
      <c r="D11" s="31" t="s">
        <v>312</v>
      </c>
      <c r="E11" s="32">
        <v>573</v>
      </c>
      <c r="F11" s="109"/>
    </row>
    <row r="12" ht="9.75" customHeight="1"/>
    <row r="13" spans="1:6" ht="14.25">
      <c r="A13" s="22">
        <v>2</v>
      </c>
      <c r="B13" s="29" t="s">
        <v>121</v>
      </c>
      <c r="C13" s="30">
        <v>235</v>
      </c>
      <c r="D13" s="31" t="s">
        <v>543</v>
      </c>
      <c r="E13" s="32">
        <v>584</v>
      </c>
      <c r="F13" s="109">
        <v>1724</v>
      </c>
    </row>
    <row r="14" spans="3:6" ht="12.75">
      <c r="C14" s="30">
        <v>223</v>
      </c>
      <c r="D14" s="31" t="s">
        <v>541</v>
      </c>
      <c r="E14" s="32">
        <v>576</v>
      </c>
      <c r="F14" s="109"/>
    </row>
    <row r="15" spans="3:6" ht="12.75">
      <c r="C15" s="30">
        <v>224</v>
      </c>
      <c r="D15" s="31" t="s">
        <v>542</v>
      </c>
      <c r="E15" s="32">
        <v>564</v>
      </c>
      <c r="F15" s="109"/>
    </row>
    <row r="16" ht="9.75" customHeight="1"/>
    <row r="17" spans="1:6" ht="14.25">
      <c r="A17" s="22">
        <v>3</v>
      </c>
      <c r="B17" s="29" t="s">
        <v>137</v>
      </c>
      <c r="C17" s="30">
        <v>228</v>
      </c>
      <c r="D17" s="31" t="s">
        <v>456</v>
      </c>
      <c r="E17" s="32">
        <v>554</v>
      </c>
      <c r="F17" s="109">
        <v>1619</v>
      </c>
    </row>
    <row r="18" spans="3:6" ht="12.75">
      <c r="C18" s="30">
        <v>230</v>
      </c>
      <c r="D18" s="31" t="s">
        <v>539</v>
      </c>
      <c r="E18" s="32">
        <v>546</v>
      </c>
      <c r="F18" s="109"/>
    </row>
    <row r="19" spans="3:6" ht="12.75">
      <c r="C19" s="30">
        <v>232</v>
      </c>
      <c r="D19" s="31" t="s">
        <v>540</v>
      </c>
      <c r="E19" s="32">
        <v>519</v>
      </c>
      <c r="F19" s="109"/>
    </row>
    <row r="20" ht="9.75" customHeight="1"/>
    <row r="21" spans="1:6" ht="14.25">
      <c r="A21" s="22">
        <v>4</v>
      </c>
      <c r="B21" s="29" t="s">
        <v>129</v>
      </c>
      <c r="C21" s="30">
        <v>8</v>
      </c>
      <c r="D21" s="31" t="s">
        <v>130</v>
      </c>
      <c r="E21" s="32">
        <v>565</v>
      </c>
      <c r="F21" s="109">
        <v>1594</v>
      </c>
    </row>
    <row r="22" spans="3:6" ht="12.75">
      <c r="C22" s="30">
        <v>244</v>
      </c>
      <c r="D22" s="31" t="s">
        <v>545</v>
      </c>
      <c r="E22" s="32">
        <v>521</v>
      </c>
      <c r="F22" s="109"/>
    </row>
    <row r="23" spans="3:6" ht="12.75">
      <c r="C23" s="30">
        <v>25</v>
      </c>
      <c r="D23" s="31" t="s">
        <v>132</v>
      </c>
      <c r="E23" s="32">
        <v>508</v>
      </c>
      <c r="F23" s="109"/>
    </row>
    <row r="24" ht="9.75" customHeight="1"/>
    <row r="25" spans="1:6" ht="14.25">
      <c r="A25" s="22">
        <v>5</v>
      </c>
      <c r="B25" s="29" t="s">
        <v>315</v>
      </c>
      <c r="C25" s="30">
        <v>236</v>
      </c>
      <c r="D25" s="31" t="s">
        <v>544</v>
      </c>
      <c r="E25" s="32">
        <v>558</v>
      </c>
      <c r="F25" s="109">
        <v>1593</v>
      </c>
    </row>
    <row r="26" spans="3:6" ht="12.75">
      <c r="C26" s="30">
        <v>117</v>
      </c>
      <c r="D26" s="31" t="s">
        <v>316</v>
      </c>
      <c r="E26" s="32">
        <v>522</v>
      </c>
      <c r="F26" s="109"/>
    </row>
    <row r="27" spans="3:6" ht="12.75">
      <c r="C27" s="30">
        <v>9</v>
      </c>
      <c r="D27" s="31" t="s">
        <v>131</v>
      </c>
      <c r="E27" s="32">
        <v>513</v>
      </c>
      <c r="F27" s="109"/>
    </row>
    <row r="28" ht="9.75" customHeight="1"/>
    <row r="29" spans="2:6" ht="12.75">
      <c r="B29" s="108" t="s">
        <v>42</v>
      </c>
      <c r="C29" s="108"/>
      <c r="D29" s="108"/>
      <c r="E29" s="108"/>
      <c r="F29" s="108"/>
    </row>
  </sheetData>
  <sheetProtection/>
  <mergeCells count="8">
    <mergeCell ref="F25:F27"/>
    <mergeCell ref="B29:F29"/>
    <mergeCell ref="A1:G1"/>
    <mergeCell ref="E3:G3"/>
    <mergeCell ref="F9:F11"/>
    <mergeCell ref="F13:F15"/>
    <mergeCell ref="F17:F19"/>
    <mergeCell ref="F21:F23"/>
  </mergeCells>
  <hyperlinks>
    <hyperlink ref="E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GridLines="0" zoomScalePageLayoutView="0" workbookViewId="0" topLeftCell="A1">
      <selection activeCell="A1" sqref="A1:M1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5.28125" style="1" customWidth="1"/>
    <col min="5" max="5" width="9.140625" style="1" customWidth="1"/>
    <col min="6" max="8" width="3.421875" style="1" customWidth="1"/>
    <col min="9" max="9" width="5.140625" style="1" customWidth="1"/>
    <col min="10" max="12" width="3.421875" style="1" customWidth="1"/>
    <col min="13" max="13" width="5.140625" style="1" customWidth="1"/>
    <col min="14" max="14" width="7.28125" style="1" customWidth="1"/>
    <col min="15" max="15" width="7.57421875" style="1" customWidth="1"/>
    <col min="16" max="16384" width="9.140625" style="1" customWidth="1"/>
  </cols>
  <sheetData>
    <row r="1" spans="1:13" ht="20.2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3" ht="15.75">
      <c r="A2" s="17" t="s">
        <v>43</v>
      </c>
      <c r="C2" s="18">
        <v>14</v>
      </c>
    </row>
    <row r="3" spans="1:14" ht="15.75">
      <c r="A3" s="17" t="s">
        <v>44</v>
      </c>
      <c r="C3" s="18" t="s">
        <v>520</v>
      </c>
      <c r="M3" s="107" t="s">
        <v>46</v>
      </c>
      <c r="N3" s="107"/>
    </row>
    <row r="4" spans="1:3" ht="15.75">
      <c r="A4" s="17" t="s">
        <v>47</v>
      </c>
      <c r="C4" s="18" t="s">
        <v>280</v>
      </c>
    </row>
    <row r="5" spans="1:3" ht="15.75">
      <c r="A5" s="17" t="s">
        <v>49</v>
      </c>
      <c r="C5" s="18" t="s">
        <v>16</v>
      </c>
    </row>
    <row r="7" spans="1:14" ht="12.75">
      <c r="A7" s="19" t="s">
        <v>50</v>
      </c>
      <c r="B7" s="20" t="s">
        <v>51</v>
      </c>
      <c r="C7" s="21" t="s">
        <v>52</v>
      </c>
      <c r="D7" s="19" t="s">
        <v>53</v>
      </c>
      <c r="E7" s="20" t="s">
        <v>54</v>
      </c>
      <c r="F7" s="20" t="s">
        <v>521</v>
      </c>
      <c r="G7" s="20" t="s">
        <v>522</v>
      </c>
      <c r="H7" s="20" t="s">
        <v>523</v>
      </c>
      <c r="I7" s="20" t="s">
        <v>300</v>
      </c>
      <c r="J7" s="20" t="s">
        <v>521</v>
      </c>
      <c r="K7" s="20" t="s">
        <v>522</v>
      </c>
      <c r="L7" s="20" t="s">
        <v>523</v>
      </c>
      <c r="M7" s="20" t="s">
        <v>300</v>
      </c>
      <c r="N7" s="20" t="s">
        <v>61</v>
      </c>
    </row>
    <row r="8" ht="7.5" customHeight="1"/>
    <row r="9" spans="1:14" ht="15">
      <c r="A9" s="22">
        <v>1</v>
      </c>
      <c r="B9" s="1">
        <v>236</v>
      </c>
      <c r="C9" s="17" t="s">
        <v>547</v>
      </c>
      <c r="D9" s="23">
        <v>2002</v>
      </c>
      <c r="E9" s="38">
        <v>41934</v>
      </c>
      <c r="F9" s="1">
        <v>94</v>
      </c>
      <c r="G9" s="1">
        <v>94</v>
      </c>
      <c r="H9" s="1">
        <v>92</v>
      </c>
      <c r="I9" s="36">
        <v>280</v>
      </c>
      <c r="J9" s="1">
        <v>97</v>
      </c>
      <c r="K9" s="1">
        <v>94</v>
      </c>
      <c r="L9" s="1">
        <v>87</v>
      </c>
      <c r="M9" s="36">
        <v>278</v>
      </c>
      <c r="N9" s="25">
        <v>558</v>
      </c>
    </row>
    <row r="10" spans="4:14" ht="15">
      <c r="D10" s="26" t="s">
        <v>90</v>
      </c>
      <c r="N10" s="27" t="s">
        <v>205</v>
      </c>
    </row>
    <row r="11" spans="1:14" ht="15">
      <c r="A11" s="22">
        <v>2</v>
      </c>
      <c r="B11" s="1">
        <v>238</v>
      </c>
      <c r="C11" s="17" t="s">
        <v>548</v>
      </c>
      <c r="D11" s="23">
        <v>2002</v>
      </c>
      <c r="E11" s="38">
        <v>40663</v>
      </c>
      <c r="F11" s="1">
        <v>96</v>
      </c>
      <c r="G11" s="1">
        <v>88</v>
      </c>
      <c r="H11" s="1">
        <v>85</v>
      </c>
      <c r="I11" s="36">
        <v>269</v>
      </c>
      <c r="J11" s="1">
        <v>94</v>
      </c>
      <c r="K11" s="1">
        <v>85</v>
      </c>
      <c r="L11" s="1">
        <v>84</v>
      </c>
      <c r="M11" s="36">
        <v>263</v>
      </c>
      <c r="N11" s="25">
        <v>532</v>
      </c>
    </row>
    <row r="12" spans="4:14" ht="15">
      <c r="D12" s="26" t="s">
        <v>85</v>
      </c>
      <c r="N12" s="27" t="s">
        <v>67</v>
      </c>
    </row>
    <row r="13" spans="1:14" ht="15">
      <c r="A13" s="22">
        <v>3</v>
      </c>
      <c r="B13" s="1">
        <v>29</v>
      </c>
      <c r="C13" s="17" t="s">
        <v>549</v>
      </c>
      <c r="D13" s="23">
        <v>2002</v>
      </c>
      <c r="E13" s="38">
        <v>41278</v>
      </c>
      <c r="F13" s="1">
        <v>92</v>
      </c>
      <c r="G13" s="1">
        <v>88</v>
      </c>
      <c r="H13" s="1">
        <v>81</v>
      </c>
      <c r="I13" s="36">
        <v>261</v>
      </c>
      <c r="J13" s="1">
        <v>89</v>
      </c>
      <c r="K13" s="1">
        <v>91</v>
      </c>
      <c r="L13" s="1">
        <v>84</v>
      </c>
      <c r="M13" s="36">
        <v>264</v>
      </c>
      <c r="N13" s="25">
        <v>525</v>
      </c>
    </row>
    <row r="14" spans="4:14" ht="15">
      <c r="D14" s="26" t="s">
        <v>550</v>
      </c>
      <c r="N14" s="27" t="s">
        <v>67</v>
      </c>
    </row>
    <row r="15" spans="1:14" ht="15">
      <c r="A15" s="22">
        <v>4</v>
      </c>
      <c r="B15" s="1">
        <v>239</v>
      </c>
      <c r="C15" s="17" t="s">
        <v>551</v>
      </c>
      <c r="D15" s="23">
        <v>2002</v>
      </c>
      <c r="E15" s="38">
        <v>41483</v>
      </c>
      <c r="F15" s="1">
        <v>84</v>
      </c>
      <c r="G15" s="1">
        <v>90</v>
      </c>
      <c r="H15" s="1">
        <v>85</v>
      </c>
      <c r="I15" s="36">
        <v>259</v>
      </c>
      <c r="J15" s="1">
        <v>95</v>
      </c>
      <c r="K15" s="1">
        <v>90</v>
      </c>
      <c r="L15" s="1">
        <v>78</v>
      </c>
      <c r="M15" s="36">
        <v>263</v>
      </c>
      <c r="N15" s="25">
        <v>522</v>
      </c>
    </row>
    <row r="16" spans="4:14" ht="15">
      <c r="D16" s="26" t="s">
        <v>552</v>
      </c>
      <c r="N16" s="27" t="s">
        <v>427</v>
      </c>
    </row>
    <row r="17" spans="1:14" ht="15">
      <c r="A17" s="22">
        <v>5</v>
      </c>
      <c r="B17" s="1">
        <v>240</v>
      </c>
      <c r="C17" s="17" t="s">
        <v>553</v>
      </c>
      <c r="D17" s="23">
        <v>2003</v>
      </c>
      <c r="E17" s="38">
        <v>40784</v>
      </c>
      <c r="F17" s="1">
        <v>84</v>
      </c>
      <c r="G17" s="1">
        <v>80</v>
      </c>
      <c r="H17" s="1">
        <v>71</v>
      </c>
      <c r="I17" s="36">
        <v>235</v>
      </c>
      <c r="J17" s="1">
        <v>86</v>
      </c>
      <c r="K17" s="1">
        <v>85</v>
      </c>
      <c r="L17" s="1">
        <v>80</v>
      </c>
      <c r="M17" s="36">
        <v>251</v>
      </c>
      <c r="N17" s="25">
        <v>486</v>
      </c>
    </row>
    <row r="18" spans="4:14" ht="15">
      <c r="D18" s="26" t="s">
        <v>147</v>
      </c>
      <c r="N18" s="27" t="s">
        <v>70</v>
      </c>
    </row>
    <row r="19" spans="1:14" ht="12.75">
      <c r="A19" s="28" t="s">
        <v>309</v>
      </c>
      <c r="K19" s="108" t="s">
        <v>42</v>
      </c>
      <c r="L19" s="108"/>
      <c r="M19" s="108"/>
      <c r="N19" s="108"/>
    </row>
  </sheetData>
  <sheetProtection/>
  <mergeCells count="3">
    <mergeCell ref="A1:M1"/>
    <mergeCell ref="M3:N3"/>
    <mergeCell ref="K19:N19"/>
  </mergeCells>
  <hyperlinks>
    <hyperlink ref="M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"/>
  <sheetViews>
    <sheetView showGridLines="0" zoomScalePageLayoutView="0" workbookViewId="0" topLeftCell="A1">
      <selection activeCell="A1" sqref="A1:P1"/>
    </sheetView>
  </sheetViews>
  <sheetFormatPr defaultColWidth="9.140625" defaultRowHeight="15"/>
  <cols>
    <col min="1" max="2" width="6.7109375" style="41" customWidth="1"/>
    <col min="3" max="3" width="28.57421875" style="41" customWidth="1"/>
    <col min="4" max="4" width="4.421875" style="41" customWidth="1"/>
    <col min="5" max="5" width="10.140625" style="41" customWidth="1"/>
    <col min="6" max="7" width="3.8515625" style="41" customWidth="1"/>
    <col min="8" max="13" width="10.140625" style="41" customWidth="1"/>
    <col min="14" max="16384" width="9.140625" style="41" customWidth="1"/>
  </cols>
  <sheetData>
    <row r="1" spans="1:16" ht="20.2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3" ht="15.75">
      <c r="A2" s="17" t="s">
        <v>43</v>
      </c>
      <c r="B2" s="1"/>
      <c r="C2" s="18" t="s">
        <v>705</v>
      </c>
    </row>
    <row r="3" spans="1:16" ht="15.75">
      <c r="A3" s="17" t="s">
        <v>44</v>
      </c>
      <c r="B3" s="1"/>
      <c r="C3" s="18" t="s">
        <v>520</v>
      </c>
      <c r="N3" s="123" t="s">
        <v>46</v>
      </c>
      <c r="O3" s="123"/>
      <c r="P3" s="123"/>
    </row>
    <row r="4" spans="1:3" ht="15.75">
      <c r="A4" s="17" t="s">
        <v>47</v>
      </c>
      <c r="B4" s="1"/>
      <c r="C4" s="18" t="s">
        <v>280</v>
      </c>
    </row>
    <row r="5" spans="1:3" ht="15.75">
      <c r="A5" s="17" t="s">
        <v>49</v>
      </c>
      <c r="B5" s="1"/>
      <c r="C5" s="18" t="s">
        <v>16</v>
      </c>
    </row>
    <row r="6" spans="1:3" ht="15.75">
      <c r="A6" s="43"/>
      <c r="C6" s="42"/>
    </row>
    <row r="7" spans="1:3" ht="6" customHeight="1">
      <c r="A7" s="43"/>
      <c r="C7" s="42"/>
    </row>
    <row r="8" spans="1:3" ht="18.75">
      <c r="A8" s="40" t="s">
        <v>719</v>
      </c>
      <c r="C8" s="42"/>
    </row>
    <row r="10" spans="1:16" ht="12.75">
      <c r="A10" s="44" t="s">
        <v>50</v>
      </c>
      <c r="B10" s="45" t="s">
        <v>51</v>
      </c>
      <c r="C10" s="46" t="s">
        <v>52</v>
      </c>
      <c r="D10" s="46" t="s">
        <v>344</v>
      </c>
      <c r="E10" s="124" t="s">
        <v>345</v>
      </c>
      <c r="F10" s="125"/>
      <c r="G10" s="77"/>
      <c r="H10" s="76" t="s">
        <v>55</v>
      </c>
      <c r="I10" s="76" t="s">
        <v>56</v>
      </c>
      <c r="J10" s="76" t="s">
        <v>57</v>
      </c>
      <c r="K10" s="76" t="s">
        <v>58</v>
      </c>
      <c r="L10" s="76" t="s">
        <v>59</v>
      </c>
      <c r="M10" s="76" t="s">
        <v>60</v>
      </c>
      <c r="N10" s="76" t="s">
        <v>674</v>
      </c>
      <c r="O10" s="75" t="s">
        <v>675</v>
      </c>
      <c r="P10" s="74" t="s">
        <v>19</v>
      </c>
    </row>
    <row r="11" spans="7:11" ht="7.5" customHeight="1">
      <c r="G11" s="47"/>
      <c r="H11" s="47"/>
      <c r="I11" s="47"/>
      <c r="J11" s="47"/>
      <c r="K11" s="47"/>
    </row>
    <row r="12" spans="1:16" s="79" customFormat="1" ht="15" customHeight="1">
      <c r="A12" s="115">
        <v>1</v>
      </c>
      <c r="B12" s="1">
        <v>236</v>
      </c>
      <c r="C12" s="17" t="s">
        <v>547</v>
      </c>
      <c r="D12" s="37" t="s">
        <v>354</v>
      </c>
      <c r="E12" s="111">
        <v>558</v>
      </c>
      <c r="F12" s="111"/>
      <c r="G12" s="51" t="s">
        <v>5</v>
      </c>
      <c r="H12" s="49">
        <f>H13</f>
        <v>1</v>
      </c>
      <c r="I12" s="49">
        <f aca="true" t="shared" si="0" ref="I12:O12">H12+I13</f>
        <v>3</v>
      </c>
      <c r="J12" s="49">
        <f t="shared" si="0"/>
        <v>4</v>
      </c>
      <c r="K12" s="49">
        <f t="shared" si="0"/>
        <v>5</v>
      </c>
      <c r="L12" s="49">
        <f t="shared" si="0"/>
        <v>9</v>
      </c>
      <c r="M12" s="49">
        <f t="shared" si="0"/>
        <v>10</v>
      </c>
      <c r="N12" s="49">
        <f t="shared" si="0"/>
        <v>11</v>
      </c>
      <c r="O12" s="49">
        <f t="shared" si="0"/>
        <v>14</v>
      </c>
      <c r="P12" s="127">
        <f>O12</f>
        <v>14</v>
      </c>
    </row>
    <row r="13" spans="1:16" s="79" customFormat="1" ht="15" customHeight="1">
      <c r="A13" s="115"/>
      <c r="B13" s="41"/>
      <c r="C13" s="41"/>
      <c r="D13" s="41"/>
      <c r="E13" s="41"/>
      <c r="F13" s="41"/>
      <c r="G13" s="51" t="s">
        <v>5</v>
      </c>
      <c r="H13" s="49">
        <v>1</v>
      </c>
      <c r="I13" s="49">
        <v>2</v>
      </c>
      <c r="J13" s="49">
        <v>1</v>
      </c>
      <c r="K13" s="49">
        <v>1</v>
      </c>
      <c r="L13" s="49">
        <v>4</v>
      </c>
      <c r="M13" s="49">
        <v>1</v>
      </c>
      <c r="N13" s="49">
        <v>1</v>
      </c>
      <c r="O13" s="49">
        <v>3</v>
      </c>
      <c r="P13" s="115"/>
    </row>
    <row r="14" spans="1:16" s="79" customFormat="1" ht="15" customHeight="1">
      <c r="A14" s="126"/>
      <c r="B14" s="72"/>
      <c r="C14" s="72"/>
      <c r="D14" s="72"/>
      <c r="E14" s="72"/>
      <c r="F14" s="72"/>
      <c r="G14" s="71"/>
      <c r="H14" s="88" t="s">
        <v>712</v>
      </c>
      <c r="I14" s="88" t="s">
        <v>720</v>
      </c>
      <c r="J14" s="88" t="s">
        <v>722</v>
      </c>
      <c r="K14" s="88" t="s">
        <v>722</v>
      </c>
      <c r="L14" s="88" t="s">
        <v>690</v>
      </c>
      <c r="M14" s="88" t="s">
        <v>700</v>
      </c>
      <c r="N14" s="88" t="s">
        <v>712</v>
      </c>
      <c r="O14" s="88" t="s">
        <v>689</v>
      </c>
      <c r="P14" s="126"/>
    </row>
    <row r="15" spans="1:16" s="79" customFormat="1" ht="15">
      <c r="A15" s="41"/>
      <c r="B15" s="41"/>
      <c r="C15" s="41"/>
      <c r="D15" s="41"/>
      <c r="E15" s="41"/>
      <c r="F15" s="41"/>
      <c r="G15" s="47"/>
      <c r="H15" s="73"/>
      <c r="I15" s="73"/>
      <c r="J15" s="73"/>
      <c r="K15" s="73"/>
      <c r="L15" s="73"/>
      <c r="M15" s="73"/>
      <c r="P15" s="41"/>
    </row>
    <row r="16" spans="1:16" s="79" customFormat="1" ht="15" customHeight="1">
      <c r="A16" s="115">
        <v>2</v>
      </c>
      <c r="B16" s="1">
        <v>239</v>
      </c>
      <c r="C16" s="17" t="s">
        <v>551</v>
      </c>
      <c r="D16" s="37" t="s">
        <v>354</v>
      </c>
      <c r="E16" s="111">
        <v>522</v>
      </c>
      <c r="F16" s="111"/>
      <c r="G16" s="51" t="s">
        <v>5</v>
      </c>
      <c r="H16" s="49">
        <f>H17</f>
        <v>2</v>
      </c>
      <c r="I16" s="49">
        <f aca="true" t="shared" si="1" ref="I16:O16">H16+I17</f>
        <v>3</v>
      </c>
      <c r="J16" s="49">
        <f t="shared" si="1"/>
        <v>6</v>
      </c>
      <c r="K16" s="49">
        <f t="shared" si="1"/>
        <v>8</v>
      </c>
      <c r="L16" s="49">
        <f t="shared" si="1"/>
        <v>10</v>
      </c>
      <c r="M16" s="49">
        <f t="shared" si="1"/>
        <v>12</v>
      </c>
      <c r="N16" s="49">
        <f t="shared" si="1"/>
        <v>13</v>
      </c>
      <c r="O16" s="49">
        <f t="shared" si="1"/>
        <v>13</v>
      </c>
      <c r="P16" s="127">
        <f>O16</f>
        <v>13</v>
      </c>
    </row>
    <row r="17" spans="1:16" s="79" customFormat="1" ht="15" customHeight="1">
      <c r="A17" s="115"/>
      <c r="B17" s="41"/>
      <c r="C17" s="41"/>
      <c r="D17" s="41"/>
      <c r="E17" s="41"/>
      <c r="F17" s="41"/>
      <c r="G17" s="51" t="s">
        <v>5</v>
      </c>
      <c r="H17" s="49">
        <v>2</v>
      </c>
      <c r="I17" s="49">
        <v>1</v>
      </c>
      <c r="J17" s="49">
        <v>3</v>
      </c>
      <c r="K17" s="49">
        <v>2</v>
      </c>
      <c r="L17" s="49">
        <v>2</v>
      </c>
      <c r="M17" s="49">
        <v>2</v>
      </c>
      <c r="N17" s="49">
        <v>1</v>
      </c>
      <c r="O17" s="49">
        <v>0</v>
      </c>
      <c r="P17" s="115"/>
    </row>
    <row r="18" spans="1:16" s="79" customFormat="1" ht="15" customHeight="1">
      <c r="A18" s="126"/>
      <c r="B18" s="72"/>
      <c r="C18" s="72"/>
      <c r="D18" s="72"/>
      <c r="E18" s="72"/>
      <c r="F18" s="72"/>
      <c r="G18" s="71"/>
      <c r="H18" s="88" t="s">
        <v>708</v>
      </c>
      <c r="I18" s="88" t="s">
        <v>700</v>
      </c>
      <c r="J18" s="88" t="s">
        <v>697</v>
      </c>
      <c r="K18" s="88" t="s">
        <v>688</v>
      </c>
      <c r="L18" s="88" t="s">
        <v>688</v>
      </c>
      <c r="M18" s="88" t="s">
        <v>721</v>
      </c>
      <c r="N18" s="88" t="s">
        <v>700</v>
      </c>
      <c r="O18" s="88" t="s">
        <v>692</v>
      </c>
      <c r="P18" s="126"/>
    </row>
    <row r="19" spans="1:16" s="79" customFormat="1" ht="15">
      <c r="A19" s="41"/>
      <c r="B19" s="41"/>
      <c r="C19" s="41"/>
      <c r="D19" s="41"/>
      <c r="E19" s="41"/>
      <c r="F19" s="41"/>
      <c r="G19" s="47"/>
      <c r="H19" s="73"/>
      <c r="I19" s="73"/>
      <c r="J19" s="51" t="s">
        <v>5</v>
      </c>
      <c r="K19" s="51" t="s">
        <v>5</v>
      </c>
      <c r="L19" s="51" t="s">
        <v>5</v>
      </c>
      <c r="M19" s="51" t="s">
        <v>5</v>
      </c>
      <c r="P19" s="41"/>
    </row>
    <row r="20" spans="1:16" s="79" customFormat="1" ht="15" customHeight="1">
      <c r="A20" s="115">
        <v>3</v>
      </c>
      <c r="B20" s="1">
        <v>238</v>
      </c>
      <c r="C20" s="17" t="s">
        <v>548</v>
      </c>
      <c r="D20" s="37" t="s">
        <v>354</v>
      </c>
      <c r="E20" s="111">
        <v>532</v>
      </c>
      <c r="F20" s="111"/>
      <c r="G20" s="51" t="s">
        <v>5</v>
      </c>
      <c r="H20" s="49">
        <f>H21</f>
        <v>0</v>
      </c>
      <c r="I20" s="49">
        <f>H20+I21</f>
        <v>2</v>
      </c>
      <c r="J20" s="49">
        <f>I20+J21</f>
        <v>4</v>
      </c>
      <c r="K20" s="49">
        <f>J20+K21</f>
        <v>5</v>
      </c>
      <c r="L20" s="49">
        <f>K20+L21</f>
        <v>8</v>
      </c>
      <c r="M20" s="49">
        <f>L20+M21</f>
        <v>10</v>
      </c>
      <c r="P20" s="127">
        <f>M20</f>
        <v>10</v>
      </c>
    </row>
    <row r="21" spans="1:16" s="79" customFormat="1" ht="15" customHeight="1">
      <c r="A21" s="115"/>
      <c r="B21" s="41"/>
      <c r="C21" s="41"/>
      <c r="D21" s="41"/>
      <c r="E21" s="41"/>
      <c r="F21" s="41"/>
      <c r="G21" s="51" t="s">
        <v>5</v>
      </c>
      <c r="H21" s="49">
        <v>0</v>
      </c>
      <c r="I21" s="49">
        <v>2</v>
      </c>
      <c r="J21" s="49">
        <v>2</v>
      </c>
      <c r="K21" s="49">
        <v>1</v>
      </c>
      <c r="L21" s="49">
        <v>3</v>
      </c>
      <c r="M21" s="49">
        <v>2</v>
      </c>
      <c r="P21" s="115"/>
    </row>
    <row r="22" spans="1:16" s="79" customFormat="1" ht="15" customHeight="1">
      <c r="A22" s="115"/>
      <c r="B22" s="41"/>
      <c r="C22" s="41"/>
      <c r="D22" s="41"/>
      <c r="E22" s="41"/>
      <c r="F22" s="41"/>
      <c r="G22" s="51"/>
      <c r="H22" s="73" t="s">
        <v>692</v>
      </c>
      <c r="I22" s="73" t="s">
        <v>715</v>
      </c>
      <c r="J22" s="73" t="s">
        <v>711</v>
      </c>
      <c r="K22" s="73" t="s">
        <v>722</v>
      </c>
      <c r="L22" s="73" t="s">
        <v>701</v>
      </c>
      <c r="M22" s="73" t="s">
        <v>694</v>
      </c>
      <c r="P22" s="115"/>
    </row>
    <row r="23" spans="1:16" s="79" customFormat="1" ht="15" customHeight="1">
      <c r="A23" s="52"/>
      <c r="B23" s="41"/>
      <c r="C23" s="41"/>
      <c r="D23" s="41"/>
      <c r="E23" s="41"/>
      <c r="F23" s="41"/>
      <c r="G23" s="53" t="s">
        <v>717</v>
      </c>
      <c r="H23" s="73" t="s">
        <v>700</v>
      </c>
      <c r="I23" s="73"/>
      <c r="J23" s="73"/>
      <c r="K23" s="73"/>
      <c r="L23" s="73"/>
      <c r="M23" s="73"/>
      <c r="P23" s="52"/>
    </row>
    <row r="24" spans="1:16" s="79" customFormat="1" ht="15">
      <c r="A24" s="67"/>
      <c r="B24" s="67"/>
      <c r="C24" s="67"/>
      <c r="D24" s="67"/>
      <c r="E24" s="67"/>
      <c r="F24" s="67"/>
      <c r="G24" s="69"/>
      <c r="H24" s="68"/>
      <c r="I24" s="68"/>
      <c r="J24" s="68"/>
      <c r="K24" s="68"/>
      <c r="L24" s="68"/>
      <c r="M24" s="68"/>
      <c r="N24" s="87"/>
      <c r="O24" s="87"/>
      <c r="P24" s="67"/>
    </row>
    <row r="25" spans="1:16" s="79" customFormat="1" ht="15" customHeight="1">
      <c r="A25" s="115">
        <v>4</v>
      </c>
      <c r="B25" s="1">
        <v>29</v>
      </c>
      <c r="C25" s="17" t="s">
        <v>549</v>
      </c>
      <c r="D25" s="37" t="s">
        <v>354</v>
      </c>
      <c r="E25" s="111">
        <v>525</v>
      </c>
      <c r="F25" s="111"/>
      <c r="G25" s="51" t="s">
        <v>5</v>
      </c>
      <c r="H25" s="49">
        <f>H26</f>
        <v>2</v>
      </c>
      <c r="I25" s="49">
        <f>H25+I26</f>
        <v>2</v>
      </c>
      <c r="J25" s="49">
        <f>I25+J26</f>
        <v>3</v>
      </c>
      <c r="K25" s="49">
        <f>J25+K26</f>
        <v>5</v>
      </c>
      <c r="L25" s="49"/>
      <c r="M25" s="49"/>
      <c r="P25" s="127">
        <f>K25</f>
        <v>5</v>
      </c>
    </row>
    <row r="26" spans="1:16" s="79" customFormat="1" ht="15" customHeight="1">
      <c r="A26" s="115"/>
      <c r="B26" s="41"/>
      <c r="C26" s="41"/>
      <c r="D26" s="41"/>
      <c r="E26" s="41"/>
      <c r="F26" s="41"/>
      <c r="G26" s="51" t="s">
        <v>5</v>
      </c>
      <c r="H26" s="49">
        <v>2</v>
      </c>
      <c r="I26" s="49">
        <v>0</v>
      </c>
      <c r="J26" s="49">
        <v>1</v>
      </c>
      <c r="K26" s="49">
        <v>2</v>
      </c>
      <c r="L26" s="49"/>
      <c r="M26" s="49"/>
      <c r="P26" s="115"/>
    </row>
    <row r="27" spans="1:16" s="79" customFormat="1" ht="15" customHeight="1">
      <c r="A27" s="115"/>
      <c r="B27" s="41"/>
      <c r="C27" s="41"/>
      <c r="D27" s="41"/>
      <c r="E27" s="41"/>
      <c r="F27" s="41"/>
      <c r="G27" s="47"/>
      <c r="H27" s="73" t="s">
        <v>711</v>
      </c>
      <c r="I27" s="73" t="s">
        <v>692</v>
      </c>
      <c r="J27" s="73" t="s">
        <v>713</v>
      </c>
      <c r="K27" s="73" t="s">
        <v>694</v>
      </c>
      <c r="L27" s="73"/>
      <c r="M27" s="73"/>
      <c r="P27" s="115"/>
    </row>
    <row r="28" spans="1:16" s="79" customFormat="1" ht="15" customHeight="1" thickBot="1">
      <c r="A28" s="84"/>
      <c r="B28" s="65"/>
      <c r="C28" s="65"/>
      <c r="D28" s="65"/>
      <c r="E28" s="65"/>
      <c r="F28" s="65"/>
      <c r="G28" s="91" t="s">
        <v>717</v>
      </c>
      <c r="H28" s="86" t="s">
        <v>692</v>
      </c>
      <c r="I28" s="86"/>
      <c r="J28" s="86"/>
      <c r="K28" s="86"/>
      <c r="L28" s="86"/>
      <c r="M28" s="86"/>
      <c r="N28" s="85"/>
      <c r="O28" s="85"/>
      <c r="P28" s="84"/>
    </row>
    <row r="29" spans="1:11" s="79" customFormat="1" ht="15.75" thickTop="1">
      <c r="A29" s="66"/>
      <c r="C29" s="43"/>
      <c r="D29" s="83"/>
      <c r="E29" s="129"/>
      <c r="F29" s="129"/>
      <c r="G29" s="81"/>
      <c r="H29" s="80"/>
      <c r="I29" s="80"/>
      <c r="J29" s="80"/>
      <c r="K29" s="80"/>
    </row>
    <row r="30" spans="7:12" ht="14.25">
      <c r="G30" s="51"/>
      <c r="H30" s="51"/>
      <c r="I30" s="51"/>
      <c r="J30" s="51"/>
      <c r="K30" s="51"/>
      <c r="L30" s="78"/>
    </row>
    <row r="31" spans="7:12" ht="14.25">
      <c r="G31" s="51"/>
      <c r="H31" s="51"/>
      <c r="I31" s="51"/>
      <c r="J31" s="51"/>
      <c r="K31" s="51"/>
      <c r="L31" s="78"/>
    </row>
    <row r="32" spans="1:12" ht="18.75">
      <c r="A32" s="40" t="s">
        <v>716</v>
      </c>
      <c r="G32" s="51"/>
      <c r="H32" s="51"/>
      <c r="I32" s="51"/>
      <c r="J32" s="51"/>
      <c r="K32" s="51"/>
      <c r="L32" s="78"/>
    </row>
    <row r="33" spans="7:12" ht="14.25">
      <c r="G33" s="51"/>
      <c r="H33" s="51"/>
      <c r="I33" s="51"/>
      <c r="J33" s="51"/>
      <c r="K33" s="51"/>
      <c r="L33" s="78"/>
    </row>
    <row r="34" spans="1:12" ht="24.75" customHeight="1">
      <c r="A34" s="44" t="s">
        <v>50</v>
      </c>
      <c r="B34" s="45" t="s">
        <v>51</v>
      </c>
      <c r="C34" s="46" t="s">
        <v>52</v>
      </c>
      <c r="D34" s="46" t="s">
        <v>344</v>
      </c>
      <c r="E34" s="124" t="s">
        <v>345</v>
      </c>
      <c r="F34" s="125"/>
      <c r="G34" s="77"/>
      <c r="H34" s="76" t="s">
        <v>55</v>
      </c>
      <c r="I34" s="76" t="s">
        <v>56</v>
      </c>
      <c r="J34" s="76" t="s">
        <v>57</v>
      </c>
      <c r="K34" s="75" t="s">
        <v>58</v>
      </c>
      <c r="L34" s="74" t="s">
        <v>19</v>
      </c>
    </row>
    <row r="35" spans="7:11" ht="12.75">
      <c r="G35" s="47"/>
      <c r="H35" s="47"/>
      <c r="I35" s="47"/>
      <c r="J35" s="47"/>
      <c r="K35" s="47"/>
    </row>
    <row r="36" spans="1:12" ht="15" customHeight="1">
      <c r="A36" s="66">
        <v>1</v>
      </c>
      <c r="B36" s="1">
        <v>236</v>
      </c>
      <c r="C36" s="17" t="s">
        <v>547</v>
      </c>
      <c r="D36" s="37" t="s">
        <v>354</v>
      </c>
      <c r="E36" s="111">
        <v>558</v>
      </c>
      <c r="F36" s="111"/>
      <c r="G36" s="51" t="s">
        <v>5</v>
      </c>
      <c r="H36" s="49">
        <f>H37</f>
        <v>3</v>
      </c>
      <c r="I36" s="49">
        <f>H36+I37</f>
        <v>5</v>
      </c>
      <c r="J36" s="49">
        <f>I36+J37</f>
        <v>7</v>
      </c>
      <c r="K36" s="49">
        <f>J36+K37</f>
        <v>8</v>
      </c>
      <c r="L36" s="127">
        <f>K36</f>
        <v>8</v>
      </c>
    </row>
    <row r="37" spans="7:12" ht="14.25" customHeight="1">
      <c r="G37" s="51" t="s">
        <v>5</v>
      </c>
      <c r="H37" s="49">
        <v>3</v>
      </c>
      <c r="I37" s="49">
        <v>2</v>
      </c>
      <c r="J37" s="49">
        <v>2</v>
      </c>
      <c r="K37" s="49">
        <v>1</v>
      </c>
      <c r="L37" s="115"/>
    </row>
    <row r="38" spans="1:12" ht="12.75" customHeight="1">
      <c r="A38" s="72"/>
      <c r="B38" s="72"/>
      <c r="C38" s="72"/>
      <c r="D38" s="72"/>
      <c r="E38" s="72"/>
      <c r="F38" s="72"/>
      <c r="G38" s="71"/>
      <c r="H38" s="89" t="s">
        <v>706</v>
      </c>
      <c r="I38" s="89" t="s">
        <v>707</v>
      </c>
      <c r="J38" s="89" t="s">
        <v>688</v>
      </c>
      <c r="K38" s="89" t="s">
        <v>700</v>
      </c>
      <c r="L38" s="126"/>
    </row>
    <row r="39" spans="7:11" ht="12.75">
      <c r="G39" s="47"/>
      <c r="H39" s="73"/>
      <c r="I39" s="73"/>
      <c r="J39" s="73"/>
      <c r="K39" s="73"/>
    </row>
    <row r="40" spans="1:12" ht="15" customHeight="1">
      <c r="A40" s="66">
        <v>2</v>
      </c>
      <c r="B40" s="1">
        <v>29</v>
      </c>
      <c r="C40" s="17" t="s">
        <v>549</v>
      </c>
      <c r="D40" s="37" t="s">
        <v>354</v>
      </c>
      <c r="E40" s="111">
        <v>525</v>
      </c>
      <c r="F40" s="111"/>
      <c r="G40" s="51" t="s">
        <v>5</v>
      </c>
      <c r="H40" s="49">
        <f>H41</f>
        <v>0</v>
      </c>
      <c r="I40" s="49">
        <f>H40+I41</f>
        <v>2</v>
      </c>
      <c r="J40" s="49">
        <f>I40+J41</f>
        <v>2</v>
      </c>
      <c r="K40" s="49">
        <f>J40+K41</f>
        <v>5</v>
      </c>
      <c r="L40" s="127">
        <f>K40</f>
        <v>5</v>
      </c>
    </row>
    <row r="41" spans="7:12" ht="14.25" customHeight="1">
      <c r="G41" s="51" t="s">
        <v>5</v>
      </c>
      <c r="H41" s="49">
        <v>0</v>
      </c>
      <c r="I41" s="49">
        <v>2</v>
      </c>
      <c r="J41" s="49">
        <v>0</v>
      </c>
      <c r="K41" s="49">
        <v>3</v>
      </c>
      <c r="L41" s="115"/>
    </row>
    <row r="42" spans="1:12" ht="12.75" customHeight="1">
      <c r="A42" s="72"/>
      <c r="B42" s="72"/>
      <c r="C42" s="72"/>
      <c r="D42" s="72"/>
      <c r="E42" s="72"/>
      <c r="F42" s="72"/>
      <c r="G42" s="71"/>
      <c r="H42" s="89" t="s">
        <v>692</v>
      </c>
      <c r="I42" s="89" t="s">
        <v>708</v>
      </c>
      <c r="J42" s="89" t="s">
        <v>692</v>
      </c>
      <c r="K42" s="89" t="s">
        <v>709</v>
      </c>
      <c r="L42" s="126"/>
    </row>
    <row r="43" spans="7:11" ht="12.75">
      <c r="G43" s="47"/>
      <c r="H43" s="73"/>
      <c r="I43" s="73"/>
      <c r="J43" s="51" t="s">
        <v>5</v>
      </c>
      <c r="K43" s="51" t="s">
        <v>5</v>
      </c>
    </row>
    <row r="44" spans="1:12" ht="15" customHeight="1">
      <c r="A44" s="66">
        <v>3</v>
      </c>
      <c r="B44" s="1">
        <v>240</v>
      </c>
      <c r="C44" s="17" t="s">
        <v>553</v>
      </c>
      <c r="D44" s="37" t="s">
        <v>354</v>
      </c>
      <c r="E44" s="111">
        <v>486</v>
      </c>
      <c r="F44" s="111"/>
      <c r="G44" s="51" t="s">
        <v>5</v>
      </c>
      <c r="H44" s="49">
        <f>H45</f>
        <v>0</v>
      </c>
      <c r="I44" s="49">
        <f>H44+I45</f>
        <v>1</v>
      </c>
      <c r="J44" s="49">
        <f>I44+J45</f>
        <v>4</v>
      </c>
      <c r="K44" s="49">
        <f>J44+K45</f>
        <v>4</v>
      </c>
      <c r="L44" s="127">
        <f>K44</f>
        <v>4</v>
      </c>
    </row>
    <row r="45" spans="7:12" ht="14.25" customHeight="1">
      <c r="G45" s="51" t="s">
        <v>5</v>
      </c>
      <c r="H45" s="49">
        <v>0</v>
      </c>
      <c r="I45" s="49">
        <v>1</v>
      </c>
      <c r="J45" s="49">
        <v>3</v>
      </c>
      <c r="K45" s="49">
        <v>0</v>
      </c>
      <c r="L45" s="115"/>
    </row>
    <row r="46" spans="1:12" ht="12.75" customHeight="1">
      <c r="A46" s="72"/>
      <c r="B46" s="72"/>
      <c r="C46" s="72"/>
      <c r="D46" s="72"/>
      <c r="E46" s="72"/>
      <c r="F46" s="72"/>
      <c r="G46" s="71"/>
      <c r="H46" s="89" t="s">
        <v>692</v>
      </c>
      <c r="I46" s="89" t="s">
        <v>700</v>
      </c>
      <c r="J46" s="89" t="s">
        <v>706</v>
      </c>
      <c r="K46" s="89" t="s">
        <v>692</v>
      </c>
      <c r="L46" s="126"/>
    </row>
    <row r="47" spans="7:11" ht="12.75">
      <c r="G47" s="47"/>
      <c r="H47" s="73"/>
      <c r="I47" s="73"/>
      <c r="J47" s="73"/>
      <c r="K47" s="73"/>
    </row>
    <row r="48" spans="1:12" ht="15" customHeight="1">
      <c r="A48" s="66">
        <v>4</v>
      </c>
      <c r="B48" s="1"/>
      <c r="C48" s="17"/>
      <c r="D48" s="37"/>
      <c r="E48" s="111"/>
      <c r="F48" s="111"/>
      <c r="G48" s="51" t="s">
        <v>5</v>
      </c>
      <c r="H48" s="49">
        <f>H49</f>
        <v>0</v>
      </c>
      <c r="I48" s="49">
        <f>H48+I49</f>
        <v>0</v>
      </c>
      <c r="J48" s="49">
        <f>I48+J49</f>
        <v>0</v>
      </c>
      <c r="K48" s="49">
        <f>J48+K49</f>
        <v>0</v>
      </c>
      <c r="L48" s="127">
        <f>K48</f>
        <v>0</v>
      </c>
    </row>
    <row r="49" spans="7:12" ht="14.25" customHeight="1">
      <c r="G49" s="51" t="s">
        <v>5</v>
      </c>
      <c r="H49" s="49">
        <v>0</v>
      </c>
      <c r="I49" s="49">
        <v>0</v>
      </c>
      <c r="J49" s="49">
        <v>0</v>
      </c>
      <c r="K49" s="49">
        <v>0</v>
      </c>
      <c r="L49" s="115"/>
    </row>
    <row r="50" spans="1:12" ht="12.75" customHeight="1" thickBot="1">
      <c r="A50" s="65"/>
      <c r="B50" s="65"/>
      <c r="C50" s="65"/>
      <c r="D50" s="65"/>
      <c r="E50" s="65"/>
      <c r="F50" s="65"/>
      <c r="G50" s="64"/>
      <c r="H50" s="90"/>
      <c r="I50" s="90"/>
      <c r="J50" s="90"/>
      <c r="K50" s="90"/>
      <c r="L50" s="128"/>
    </row>
    <row r="51" spans="7:12" ht="15" thickTop="1">
      <c r="G51" s="51" t="s">
        <v>5</v>
      </c>
      <c r="H51" s="51" t="s">
        <v>5</v>
      </c>
      <c r="I51" s="51" t="s">
        <v>5</v>
      </c>
      <c r="J51" s="51" t="s">
        <v>5</v>
      </c>
      <c r="K51" s="51" t="s">
        <v>5</v>
      </c>
      <c r="L51" s="78"/>
    </row>
    <row r="52" spans="7:12" ht="14.25">
      <c r="G52" s="51"/>
      <c r="H52" s="51"/>
      <c r="I52" s="51"/>
      <c r="J52" s="51"/>
      <c r="K52" s="51"/>
      <c r="L52" s="78"/>
    </row>
    <row r="53" spans="7:12" ht="14.25">
      <c r="G53" s="51"/>
      <c r="H53" s="51"/>
      <c r="I53" s="51"/>
      <c r="J53" s="51"/>
      <c r="K53" s="51"/>
      <c r="L53" s="78"/>
    </row>
    <row r="54" ht="18.75">
      <c r="A54" s="40" t="s">
        <v>714</v>
      </c>
    </row>
    <row r="56" spans="1:12" ht="12.75">
      <c r="A56" s="44" t="s">
        <v>50</v>
      </c>
      <c r="B56" s="45" t="s">
        <v>51</v>
      </c>
      <c r="C56" s="46" t="s">
        <v>52</v>
      </c>
      <c r="D56" s="46" t="s">
        <v>344</v>
      </c>
      <c r="E56" s="124" t="s">
        <v>345</v>
      </c>
      <c r="F56" s="125"/>
      <c r="G56" s="77"/>
      <c r="H56" s="76" t="s">
        <v>55</v>
      </c>
      <c r="I56" s="76" t="s">
        <v>56</v>
      </c>
      <c r="J56" s="76" t="s">
        <v>57</v>
      </c>
      <c r="K56" s="75" t="s">
        <v>58</v>
      </c>
      <c r="L56" s="74" t="s">
        <v>19</v>
      </c>
    </row>
    <row r="57" spans="7:11" ht="12.75">
      <c r="G57" s="47"/>
      <c r="H57" s="47"/>
      <c r="I57" s="47"/>
      <c r="J57" s="47"/>
      <c r="K57" s="47"/>
    </row>
    <row r="58" spans="1:12" ht="15">
      <c r="A58" s="66">
        <v>1</v>
      </c>
      <c r="B58" s="1">
        <v>239</v>
      </c>
      <c r="C58" s="17" t="s">
        <v>551</v>
      </c>
      <c r="D58" s="37" t="s">
        <v>354</v>
      </c>
      <c r="E58" s="111">
        <v>522</v>
      </c>
      <c r="F58" s="111"/>
      <c r="G58" s="51" t="s">
        <v>5</v>
      </c>
      <c r="H58" s="49">
        <f>H59</f>
        <v>1</v>
      </c>
      <c r="I58" s="49">
        <f>H58+I59</f>
        <v>4</v>
      </c>
      <c r="J58" s="49">
        <f>I58+J59</f>
        <v>5</v>
      </c>
      <c r="K58" s="49">
        <f>J58+K59</f>
        <v>7</v>
      </c>
      <c r="L58" s="127">
        <f>K58</f>
        <v>7</v>
      </c>
    </row>
    <row r="59" spans="7:12" ht="14.25">
      <c r="G59" s="51" t="s">
        <v>5</v>
      </c>
      <c r="H59" s="49">
        <v>1</v>
      </c>
      <c r="I59" s="49">
        <v>3</v>
      </c>
      <c r="J59" s="49">
        <v>1</v>
      </c>
      <c r="K59" s="49">
        <v>2</v>
      </c>
      <c r="L59" s="115"/>
    </row>
    <row r="60" spans="1:12" ht="12.75">
      <c r="A60" s="72"/>
      <c r="B60" s="72"/>
      <c r="C60" s="72"/>
      <c r="D60" s="72"/>
      <c r="E60" s="72"/>
      <c r="F60" s="72"/>
      <c r="G60" s="71"/>
      <c r="H60" s="89" t="s">
        <v>700</v>
      </c>
      <c r="I60" s="89" t="s">
        <v>701</v>
      </c>
      <c r="J60" s="89" t="s">
        <v>700</v>
      </c>
      <c r="K60" s="89" t="s">
        <v>710</v>
      </c>
      <c r="L60" s="126"/>
    </row>
    <row r="61" spans="7:11" ht="12.75">
      <c r="G61" s="47"/>
      <c r="H61" s="73"/>
      <c r="I61" s="73"/>
      <c r="J61" s="73"/>
      <c r="K61" s="73"/>
    </row>
    <row r="62" spans="1:12" ht="15" customHeight="1">
      <c r="A62" s="66">
        <v>2</v>
      </c>
      <c r="B62" s="1">
        <v>238</v>
      </c>
      <c r="C62" s="17" t="s">
        <v>548</v>
      </c>
      <c r="D62" s="37" t="s">
        <v>354</v>
      </c>
      <c r="E62" s="111">
        <v>532</v>
      </c>
      <c r="F62" s="111"/>
      <c r="G62" s="51" t="s">
        <v>5</v>
      </c>
      <c r="H62" s="49">
        <f>H63</f>
        <v>0</v>
      </c>
      <c r="I62" s="49">
        <f>H62+I63</f>
        <v>2</v>
      </c>
      <c r="J62" s="49">
        <f>I62+J63</f>
        <v>4</v>
      </c>
      <c r="K62" s="49">
        <f>J62+K63</f>
        <v>5</v>
      </c>
      <c r="L62" s="127">
        <f>K62</f>
        <v>5</v>
      </c>
    </row>
    <row r="63" spans="7:12" ht="14.25" customHeight="1">
      <c r="G63" s="51" t="s">
        <v>5</v>
      </c>
      <c r="H63" s="49">
        <v>0</v>
      </c>
      <c r="I63" s="49">
        <v>2</v>
      </c>
      <c r="J63" s="49">
        <v>2</v>
      </c>
      <c r="K63" s="49">
        <v>1</v>
      </c>
      <c r="L63" s="115"/>
    </row>
    <row r="64" spans="1:12" ht="12.75" customHeight="1">
      <c r="A64" s="72"/>
      <c r="B64" s="72"/>
      <c r="C64" s="72"/>
      <c r="D64" s="72"/>
      <c r="E64" s="72"/>
      <c r="F64" s="72"/>
      <c r="G64" s="71"/>
      <c r="H64" s="89" t="s">
        <v>692</v>
      </c>
      <c r="I64" s="89" t="s">
        <v>708</v>
      </c>
      <c r="J64" s="89" t="s">
        <v>707</v>
      </c>
      <c r="K64" s="89" t="s">
        <v>700</v>
      </c>
      <c r="L64" s="126"/>
    </row>
    <row r="65" spans="7:11" ht="12.75">
      <c r="G65" s="47"/>
      <c r="H65" s="73"/>
      <c r="I65" s="73"/>
      <c r="J65" s="51" t="s">
        <v>5</v>
      </c>
      <c r="K65" s="51" t="s">
        <v>5</v>
      </c>
    </row>
    <row r="66" spans="1:12" ht="15" customHeight="1">
      <c r="A66" s="66">
        <v>3</v>
      </c>
      <c r="B66" s="1"/>
      <c r="C66" s="17"/>
      <c r="D66" s="37"/>
      <c r="E66" s="111"/>
      <c r="F66" s="111"/>
      <c r="G66" s="51" t="s">
        <v>5</v>
      </c>
      <c r="H66" s="49">
        <f>H67</f>
        <v>0</v>
      </c>
      <c r="I66" s="49">
        <f>H66+I67</f>
        <v>0</v>
      </c>
      <c r="J66" s="49">
        <f>I66+J67</f>
        <v>0</v>
      </c>
      <c r="K66" s="49">
        <f>J66+K67</f>
        <v>0</v>
      </c>
      <c r="L66" s="127">
        <f>K66</f>
        <v>0</v>
      </c>
    </row>
    <row r="67" spans="7:12" ht="14.25" customHeight="1">
      <c r="G67" s="51" t="s">
        <v>5</v>
      </c>
      <c r="H67" s="49">
        <v>0</v>
      </c>
      <c r="I67" s="49">
        <v>0</v>
      </c>
      <c r="J67" s="49">
        <v>0</v>
      </c>
      <c r="K67" s="49">
        <v>0</v>
      </c>
      <c r="L67" s="115"/>
    </row>
    <row r="68" spans="1:12" ht="12.75" customHeight="1">
      <c r="A68" s="72"/>
      <c r="B68" s="72"/>
      <c r="C68" s="72"/>
      <c r="D68" s="72"/>
      <c r="E68" s="72"/>
      <c r="F68" s="72"/>
      <c r="G68" s="71"/>
      <c r="H68" s="62"/>
      <c r="I68" s="62"/>
      <c r="J68" s="62"/>
      <c r="K68" s="62"/>
      <c r="L68" s="126"/>
    </row>
    <row r="69" spans="1:12" ht="12.75">
      <c r="A69" s="67"/>
      <c r="B69" s="67"/>
      <c r="C69" s="67"/>
      <c r="D69" s="67"/>
      <c r="E69" s="67"/>
      <c r="F69" s="67"/>
      <c r="G69" s="69"/>
      <c r="H69" s="68"/>
      <c r="I69" s="68"/>
      <c r="J69" s="68"/>
      <c r="K69" s="68"/>
      <c r="L69" s="67"/>
    </row>
    <row r="70" spans="1:12" ht="15" customHeight="1">
      <c r="A70" s="66">
        <v>4</v>
      </c>
      <c r="B70" s="1"/>
      <c r="C70" s="17"/>
      <c r="D70" s="37"/>
      <c r="E70" s="111"/>
      <c r="F70" s="111"/>
      <c r="G70" s="51" t="s">
        <v>5</v>
      </c>
      <c r="H70" s="49">
        <f>H71</f>
        <v>0</v>
      </c>
      <c r="I70" s="49">
        <f>H70+I71</f>
        <v>0</v>
      </c>
      <c r="J70" s="49">
        <f>I70+J71</f>
        <v>0</v>
      </c>
      <c r="K70" s="49">
        <f>J70+K71</f>
        <v>0</v>
      </c>
      <c r="L70" s="127">
        <f>K70</f>
        <v>0</v>
      </c>
    </row>
    <row r="71" spans="7:12" ht="14.25" customHeight="1">
      <c r="G71" s="51" t="s">
        <v>5</v>
      </c>
      <c r="H71" s="49">
        <v>0</v>
      </c>
      <c r="I71" s="49">
        <v>0</v>
      </c>
      <c r="J71" s="49">
        <v>0</v>
      </c>
      <c r="K71" s="49">
        <v>0</v>
      </c>
      <c r="L71" s="115"/>
    </row>
    <row r="72" spans="1:12" ht="12.75" customHeight="1" thickBot="1">
      <c r="A72" s="65"/>
      <c r="B72" s="65"/>
      <c r="C72" s="65"/>
      <c r="D72" s="65"/>
      <c r="E72" s="65"/>
      <c r="F72" s="65"/>
      <c r="G72" s="64"/>
      <c r="H72" s="90"/>
      <c r="I72" s="90"/>
      <c r="J72" s="90"/>
      <c r="K72" s="90"/>
      <c r="L72" s="128"/>
    </row>
    <row r="73" spans="7:11" ht="13.5" thickTop="1">
      <c r="G73" s="47"/>
      <c r="H73" s="47"/>
      <c r="I73" s="47"/>
      <c r="J73" s="47"/>
      <c r="K73" s="47"/>
    </row>
    <row r="74" spans="1:16" ht="12.75">
      <c r="A74" s="63" t="s">
        <v>685</v>
      </c>
      <c r="M74" s="130" t="s">
        <v>42</v>
      </c>
      <c r="N74" s="130"/>
      <c r="O74" s="130"/>
      <c r="P74" s="130"/>
    </row>
    <row r="75" spans="7:11" ht="12.75">
      <c r="G75" s="47"/>
      <c r="H75" s="47"/>
      <c r="I75" s="47"/>
      <c r="J75" s="47"/>
      <c r="K75" s="47"/>
    </row>
    <row r="76" spans="7:11" ht="12.75">
      <c r="G76" s="47"/>
      <c r="H76" s="47"/>
      <c r="I76" s="47"/>
      <c r="J76" s="47"/>
      <c r="K76" s="47"/>
    </row>
    <row r="77" spans="7:11" ht="12.75">
      <c r="G77" s="47"/>
      <c r="H77" s="47"/>
      <c r="I77" s="47"/>
      <c r="J77" s="47"/>
      <c r="K77" s="47"/>
    </row>
    <row r="78" spans="7:11" ht="12.75">
      <c r="G78" s="47"/>
      <c r="H78" s="47"/>
      <c r="I78" s="47"/>
      <c r="J78" s="47"/>
      <c r="K78" s="47"/>
    </row>
  </sheetData>
  <sheetProtection/>
  <mergeCells count="35">
    <mergeCell ref="E70:F70"/>
    <mergeCell ref="L70:L72"/>
    <mergeCell ref="M74:P74"/>
    <mergeCell ref="E56:F56"/>
    <mergeCell ref="E58:F58"/>
    <mergeCell ref="L58:L60"/>
    <mergeCell ref="E62:F62"/>
    <mergeCell ref="L62:L64"/>
    <mergeCell ref="E66:F66"/>
    <mergeCell ref="L66:L68"/>
    <mergeCell ref="E40:F40"/>
    <mergeCell ref="L40:L42"/>
    <mergeCell ref="E44:F44"/>
    <mergeCell ref="L44:L46"/>
    <mergeCell ref="E48:F48"/>
    <mergeCell ref="L48:L50"/>
    <mergeCell ref="A25:A27"/>
    <mergeCell ref="E25:F25"/>
    <mergeCell ref="P25:P27"/>
    <mergeCell ref="E29:F29"/>
    <mergeCell ref="E34:F34"/>
    <mergeCell ref="E36:F36"/>
    <mergeCell ref="L36:L38"/>
    <mergeCell ref="A16:A18"/>
    <mergeCell ref="E16:F16"/>
    <mergeCell ref="P16:P18"/>
    <mergeCell ref="A20:A22"/>
    <mergeCell ref="E20:F20"/>
    <mergeCell ref="P20:P22"/>
    <mergeCell ref="A1:P1"/>
    <mergeCell ref="N3:P3"/>
    <mergeCell ref="E10:F10"/>
    <mergeCell ref="A12:A14"/>
    <mergeCell ref="E12:F12"/>
    <mergeCell ref="P12:P14"/>
  </mergeCells>
  <hyperlinks>
    <hyperlink ref="N3" location="Program!B2" display="Program!B2"/>
  </hyperlinks>
  <printOptions/>
  <pageMargins left="0.7" right="0.2" top="0.2" bottom="0.2" header="0.1" footer="0.1"/>
  <pageSetup fitToHeight="10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zoomScalePageLayoutView="0" workbookViewId="0" topLeftCell="A1">
      <selection activeCell="A1" sqref="A1:G1"/>
    </sheetView>
  </sheetViews>
  <sheetFormatPr defaultColWidth="9.140625" defaultRowHeight="15"/>
  <cols>
    <col min="1" max="1" width="6.7109375" style="1" customWidth="1"/>
    <col min="2" max="2" width="23.7109375" style="1" customWidth="1"/>
    <col min="3" max="3" width="5.7109375" style="1" customWidth="1"/>
    <col min="4" max="4" width="28.57421875" style="1" customWidth="1"/>
    <col min="5" max="5" width="8.00390625" style="1" customWidth="1"/>
    <col min="6" max="6" width="7.57421875" style="1" customWidth="1"/>
    <col min="7" max="7" width="5.7109375" style="1" customWidth="1"/>
    <col min="8" max="16384" width="9.140625" style="1" customWidth="1"/>
  </cols>
  <sheetData>
    <row r="1" spans="1:7" ht="20.25">
      <c r="A1" s="106" t="s">
        <v>0</v>
      </c>
      <c r="B1" s="106"/>
      <c r="C1" s="106"/>
      <c r="D1" s="106"/>
      <c r="E1" s="106"/>
      <c r="F1" s="106"/>
      <c r="G1" s="106"/>
    </row>
    <row r="2" spans="1:3" ht="15.75">
      <c r="A2" s="17" t="s">
        <v>43</v>
      </c>
      <c r="C2" s="18" t="s">
        <v>117</v>
      </c>
    </row>
    <row r="3" spans="1:7" ht="15.75">
      <c r="A3" s="17" t="s">
        <v>44</v>
      </c>
      <c r="C3" s="18" t="s">
        <v>45</v>
      </c>
      <c r="E3" s="107" t="s">
        <v>46</v>
      </c>
      <c r="F3" s="107"/>
      <c r="G3" s="107"/>
    </row>
    <row r="4" spans="1:3" ht="15.75">
      <c r="A4" s="17" t="s">
        <v>47</v>
      </c>
      <c r="C4" s="18" t="s">
        <v>48</v>
      </c>
    </row>
    <row r="5" spans="1:3" ht="15.75">
      <c r="A5" s="17" t="s">
        <v>49</v>
      </c>
      <c r="C5" s="18" t="s">
        <v>8</v>
      </c>
    </row>
    <row r="7" spans="1:7" ht="12.75">
      <c r="A7" s="19" t="s">
        <v>50</v>
      </c>
      <c r="B7" s="21" t="s">
        <v>118</v>
      </c>
      <c r="C7" s="20" t="s">
        <v>51</v>
      </c>
      <c r="D7" s="21" t="s">
        <v>52</v>
      </c>
      <c r="E7" s="20" t="s">
        <v>119</v>
      </c>
      <c r="F7" s="20" t="s">
        <v>61</v>
      </c>
      <c r="G7" s="20" t="s">
        <v>120</v>
      </c>
    </row>
    <row r="8" ht="7.5" customHeight="1"/>
    <row r="9" spans="1:6" ht="14.25">
      <c r="A9" s="22">
        <v>1</v>
      </c>
      <c r="B9" s="29" t="s">
        <v>121</v>
      </c>
      <c r="C9" s="30">
        <v>28</v>
      </c>
      <c r="D9" s="31" t="s">
        <v>122</v>
      </c>
      <c r="E9" s="32">
        <v>544</v>
      </c>
      <c r="F9" s="109">
        <v>1551</v>
      </c>
    </row>
    <row r="10" spans="3:6" ht="12.75">
      <c r="C10" s="30">
        <v>14</v>
      </c>
      <c r="D10" s="31" t="s">
        <v>123</v>
      </c>
      <c r="E10" s="32">
        <v>504</v>
      </c>
      <c r="F10" s="109"/>
    </row>
    <row r="11" spans="3:6" ht="12.75">
      <c r="C11" s="30">
        <v>10</v>
      </c>
      <c r="D11" s="31" t="s">
        <v>124</v>
      </c>
      <c r="E11" s="32">
        <v>503</v>
      </c>
      <c r="F11" s="109"/>
    </row>
    <row r="12" ht="9.75" customHeight="1"/>
    <row r="13" spans="1:6" ht="14.25">
      <c r="A13" s="22">
        <v>2</v>
      </c>
      <c r="B13" s="29" t="s">
        <v>723</v>
      </c>
      <c r="C13" s="30">
        <v>4</v>
      </c>
      <c r="D13" s="31" t="s">
        <v>126</v>
      </c>
      <c r="E13" s="32">
        <v>530</v>
      </c>
      <c r="F13" s="109">
        <v>1504</v>
      </c>
    </row>
    <row r="14" spans="3:6" ht="12.75">
      <c r="C14" s="30">
        <v>5</v>
      </c>
      <c r="D14" s="31" t="s">
        <v>127</v>
      </c>
      <c r="E14" s="32">
        <v>526</v>
      </c>
      <c r="F14" s="109"/>
    </row>
    <row r="15" spans="3:6" ht="12.75">
      <c r="C15" s="30">
        <v>26</v>
      </c>
      <c r="D15" s="31" t="s">
        <v>128</v>
      </c>
      <c r="E15" s="32">
        <v>448</v>
      </c>
      <c r="F15" s="109"/>
    </row>
    <row r="16" ht="9.75" customHeight="1"/>
    <row r="17" spans="1:6" ht="14.25">
      <c r="A17" s="22">
        <v>3</v>
      </c>
      <c r="B17" s="29" t="s">
        <v>129</v>
      </c>
      <c r="C17" s="30">
        <v>8</v>
      </c>
      <c r="D17" s="31" t="s">
        <v>130</v>
      </c>
      <c r="E17" s="32">
        <v>519</v>
      </c>
      <c r="F17" s="109">
        <v>1499</v>
      </c>
    </row>
    <row r="18" spans="3:6" ht="12.75">
      <c r="C18" s="30">
        <v>9</v>
      </c>
      <c r="D18" s="31" t="s">
        <v>131</v>
      </c>
      <c r="E18" s="32">
        <v>510</v>
      </c>
      <c r="F18" s="109"/>
    </row>
    <row r="19" spans="3:6" ht="12.75">
      <c r="C19" s="30">
        <v>25</v>
      </c>
      <c r="D19" s="31" t="s">
        <v>132</v>
      </c>
      <c r="E19" s="32">
        <v>470</v>
      </c>
      <c r="F19" s="109"/>
    </row>
    <row r="20" ht="9.75" customHeight="1"/>
    <row r="21" spans="1:6" ht="14.25">
      <c r="A21" s="22">
        <v>4</v>
      </c>
      <c r="B21" s="29" t="s">
        <v>133</v>
      </c>
      <c r="C21" s="30">
        <v>15</v>
      </c>
      <c r="D21" s="31" t="s">
        <v>134</v>
      </c>
      <c r="E21" s="32">
        <v>488</v>
      </c>
      <c r="F21" s="109">
        <v>1461</v>
      </c>
    </row>
    <row r="22" spans="3:6" ht="12.75">
      <c r="C22" s="30">
        <v>18</v>
      </c>
      <c r="D22" s="31" t="s">
        <v>135</v>
      </c>
      <c r="E22" s="32">
        <v>488</v>
      </c>
      <c r="F22" s="109"/>
    </row>
    <row r="23" spans="3:6" ht="12.75">
      <c r="C23" s="30">
        <v>22</v>
      </c>
      <c r="D23" s="31" t="s">
        <v>136</v>
      </c>
      <c r="E23" s="32">
        <v>485</v>
      </c>
      <c r="F23" s="109"/>
    </row>
    <row r="24" ht="9.75" customHeight="1"/>
    <row r="25" spans="1:6" ht="14.25">
      <c r="A25" s="22">
        <v>5</v>
      </c>
      <c r="B25" s="29" t="s">
        <v>137</v>
      </c>
      <c r="C25" s="30">
        <v>7</v>
      </c>
      <c r="D25" s="31" t="s">
        <v>138</v>
      </c>
      <c r="E25" s="32">
        <v>518</v>
      </c>
      <c r="F25" s="109">
        <v>1424</v>
      </c>
    </row>
    <row r="26" spans="3:6" ht="12.75">
      <c r="C26" s="30">
        <v>299</v>
      </c>
      <c r="D26" s="31" t="s">
        <v>139</v>
      </c>
      <c r="E26" s="32">
        <v>496</v>
      </c>
      <c r="F26" s="109"/>
    </row>
    <row r="27" spans="3:6" ht="12.75">
      <c r="C27" s="30">
        <v>27</v>
      </c>
      <c r="D27" s="31" t="s">
        <v>140</v>
      </c>
      <c r="E27" s="32">
        <v>410</v>
      </c>
      <c r="F27" s="109"/>
    </row>
    <row r="28" ht="9.75" customHeight="1"/>
    <row r="29" spans="2:6" ht="12.75">
      <c r="B29" s="108" t="s">
        <v>42</v>
      </c>
      <c r="C29" s="108"/>
      <c r="D29" s="108"/>
      <c r="E29" s="108"/>
      <c r="F29" s="108"/>
    </row>
  </sheetData>
  <sheetProtection/>
  <mergeCells count="8">
    <mergeCell ref="F25:F27"/>
    <mergeCell ref="B29:F29"/>
    <mergeCell ref="A1:G1"/>
    <mergeCell ref="E3:G3"/>
    <mergeCell ref="F9:F11"/>
    <mergeCell ref="F13:F15"/>
    <mergeCell ref="F17:F19"/>
    <mergeCell ref="F21:F23"/>
  </mergeCells>
  <hyperlinks>
    <hyperlink ref="E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showGridLines="0" zoomScalePageLayoutView="0" workbookViewId="0" topLeftCell="A1">
      <selection activeCell="A1" sqref="A1:M1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5.28125" style="1" customWidth="1"/>
    <col min="5" max="5" width="9.140625" style="1" customWidth="1"/>
    <col min="6" max="8" width="3.421875" style="1" customWidth="1"/>
    <col min="9" max="9" width="5.140625" style="1" customWidth="1"/>
    <col min="10" max="12" width="3.421875" style="1" customWidth="1"/>
    <col min="13" max="13" width="5.140625" style="1" customWidth="1"/>
    <col min="14" max="14" width="7.28125" style="1" customWidth="1"/>
    <col min="15" max="15" width="7.57421875" style="1" customWidth="1"/>
    <col min="16" max="16384" width="9.140625" style="1" customWidth="1"/>
  </cols>
  <sheetData>
    <row r="1" spans="1:13" ht="20.2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3" ht="15.75">
      <c r="A2" s="17" t="s">
        <v>43</v>
      </c>
      <c r="C2" s="18">
        <v>15</v>
      </c>
    </row>
    <row r="3" spans="1:14" ht="15.75">
      <c r="A3" s="17" t="s">
        <v>44</v>
      </c>
      <c r="C3" s="18" t="s">
        <v>520</v>
      </c>
      <c r="M3" s="107" t="s">
        <v>46</v>
      </c>
      <c r="N3" s="107"/>
    </row>
    <row r="4" spans="1:3" ht="15.75">
      <c r="A4" s="17" t="s">
        <v>47</v>
      </c>
      <c r="C4" s="18" t="s">
        <v>554</v>
      </c>
    </row>
    <row r="5" spans="1:3" ht="15.75">
      <c r="A5" s="17" t="s">
        <v>49</v>
      </c>
      <c r="C5" s="18" t="s">
        <v>16</v>
      </c>
    </row>
    <row r="7" spans="1:14" ht="12.75">
      <c r="A7" s="19" t="s">
        <v>50</v>
      </c>
      <c r="B7" s="20" t="s">
        <v>51</v>
      </c>
      <c r="C7" s="21" t="s">
        <v>52</v>
      </c>
      <c r="D7" s="19" t="s">
        <v>53</v>
      </c>
      <c r="E7" s="20" t="s">
        <v>54</v>
      </c>
      <c r="F7" s="20" t="s">
        <v>521</v>
      </c>
      <c r="G7" s="20" t="s">
        <v>522</v>
      </c>
      <c r="H7" s="20" t="s">
        <v>523</v>
      </c>
      <c r="I7" s="20" t="s">
        <v>300</v>
      </c>
      <c r="J7" s="20" t="s">
        <v>521</v>
      </c>
      <c r="K7" s="20" t="s">
        <v>522</v>
      </c>
      <c r="L7" s="20" t="s">
        <v>523</v>
      </c>
      <c r="M7" s="20" t="s">
        <v>300</v>
      </c>
      <c r="N7" s="20" t="s">
        <v>61</v>
      </c>
    </row>
    <row r="8" ht="7.5" customHeight="1"/>
    <row r="9" spans="1:14" ht="15">
      <c r="A9" s="22">
        <v>1</v>
      </c>
      <c r="B9" s="1">
        <v>247</v>
      </c>
      <c r="C9" s="17" t="s">
        <v>561</v>
      </c>
      <c r="D9" s="23">
        <v>2008</v>
      </c>
      <c r="E9" s="38">
        <v>43931</v>
      </c>
      <c r="F9" s="1">
        <v>92</v>
      </c>
      <c r="G9" s="1">
        <v>87</v>
      </c>
      <c r="H9" s="1">
        <v>74</v>
      </c>
      <c r="I9" s="36">
        <v>253</v>
      </c>
      <c r="J9" s="1">
        <v>94</v>
      </c>
      <c r="K9" s="1">
        <v>90</v>
      </c>
      <c r="L9" s="1">
        <v>87</v>
      </c>
      <c r="M9" s="36">
        <v>271</v>
      </c>
      <c r="N9" s="25">
        <v>524</v>
      </c>
    </row>
    <row r="10" spans="4:14" ht="15">
      <c r="D10" s="26" t="s">
        <v>147</v>
      </c>
      <c r="N10" s="27" t="s">
        <v>64</v>
      </c>
    </row>
    <row r="11" spans="1:14" ht="15">
      <c r="A11" s="22">
        <v>2</v>
      </c>
      <c r="B11" s="1">
        <v>245</v>
      </c>
      <c r="C11" s="17" t="s">
        <v>560</v>
      </c>
      <c r="D11" s="23">
        <v>2006</v>
      </c>
      <c r="E11" s="38">
        <v>43379</v>
      </c>
      <c r="F11" s="1">
        <v>94</v>
      </c>
      <c r="G11" s="1">
        <v>87</v>
      </c>
      <c r="H11" s="1">
        <v>74</v>
      </c>
      <c r="I11" s="36">
        <v>255</v>
      </c>
      <c r="J11" s="1">
        <v>95</v>
      </c>
      <c r="K11" s="1">
        <v>91</v>
      </c>
      <c r="L11" s="1">
        <v>81</v>
      </c>
      <c r="M11" s="36">
        <v>267</v>
      </c>
      <c r="N11" s="25">
        <v>522</v>
      </c>
    </row>
    <row r="12" spans="4:14" ht="15">
      <c r="D12" s="26" t="s">
        <v>552</v>
      </c>
      <c r="N12" s="27" t="s">
        <v>67</v>
      </c>
    </row>
    <row r="13" spans="1:14" ht="15">
      <c r="A13" s="22">
        <v>3</v>
      </c>
      <c r="B13" s="1">
        <v>244</v>
      </c>
      <c r="C13" s="17" t="s">
        <v>555</v>
      </c>
      <c r="D13" s="23">
        <v>2006</v>
      </c>
      <c r="E13" s="38">
        <v>42987</v>
      </c>
      <c r="F13" s="1">
        <v>94</v>
      </c>
      <c r="G13" s="1">
        <v>89</v>
      </c>
      <c r="H13" s="1">
        <v>79</v>
      </c>
      <c r="I13" s="36">
        <v>262</v>
      </c>
      <c r="J13" s="1">
        <v>90</v>
      </c>
      <c r="K13" s="1">
        <v>81</v>
      </c>
      <c r="L13" s="1">
        <v>88</v>
      </c>
      <c r="M13" s="36">
        <v>259</v>
      </c>
      <c r="N13" s="25">
        <v>521</v>
      </c>
    </row>
    <row r="14" spans="4:14" ht="15">
      <c r="D14" s="26" t="s">
        <v>556</v>
      </c>
      <c r="N14" s="27" t="s">
        <v>67</v>
      </c>
    </row>
    <row r="15" spans="1:14" ht="15">
      <c r="A15" s="22">
        <v>4</v>
      </c>
      <c r="B15" s="1">
        <v>246</v>
      </c>
      <c r="C15" s="17" t="s">
        <v>557</v>
      </c>
      <c r="D15" s="23">
        <v>2005</v>
      </c>
      <c r="E15" s="38">
        <v>43843</v>
      </c>
      <c r="F15" s="1">
        <v>83</v>
      </c>
      <c r="G15" s="1">
        <v>86</v>
      </c>
      <c r="H15" s="1">
        <v>90</v>
      </c>
      <c r="I15" s="36">
        <v>259</v>
      </c>
      <c r="J15" s="1">
        <v>93</v>
      </c>
      <c r="K15" s="1">
        <v>84</v>
      </c>
      <c r="L15" s="1">
        <v>79</v>
      </c>
      <c r="M15" s="36">
        <v>256</v>
      </c>
      <c r="N15" s="25">
        <v>515</v>
      </c>
    </row>
    <row r="16" spans="4:14" ht="15">
      <c r="D16" s="26" t="s">
        <v>558</v>
      </c>
      <c r="N16" s="27" t="s">
        <v>70</v>
      </c>
    </row>
    <row r="17" spans="1:14" ht="15">
      <c r="A17" s="22">
        <v>5</v>
      </c>
      <c r="B17" s="1">
        <v>242</v>
      </c>
      <c r="C17" s="17" t="s">
        <v>559</v>
      </c>
      <c r="D17" s="23">
        <v>2007</v>
      </c>
      <c r="E17" s="38">
        <v>43003</v>
      </c>
      <c r="F17" s="1">
        <v>95</v>
      </c>
      <c r="G17" s="1">
        <v>94</v>
      </c>
      <c r="H17" s="1">
        <v>67</v>
      </c>
      <c r="I17" s="36">
        <v>256</v>
      </c>
      <c r="J17" s="1">
        <v>94</v>
      </c>
      <c r="K17" s="1">
        <v>89</v>
      </c>
      <c r="L17" s="1">
        <v>73</v>
      </c>
      <c r="M17" s="36">
        <v>256</v>
      </c>
      <c r="N17" s="25">
        <v>512</v>
      </c>
    </row>
    <row r="18" spans="4:14" ht="15">
      <c r="D18" s="26" t="s">
        <v>558</v>
      </c>
      <c r="N18" s="27" t="s">
        <v>70</v>
      </c>
    </row>
    <row r="19" spans="1:14" ht="15">
      <c r="A19" s="22">
        <v>6</v>
      </c>
      <c r="B19" s="1">
        <v>249</v>
      </c>
      <c r="C19" s="17" t="s">
        <v>562</v>
      </c>
      <c r="D19" s="23">
        <v>2004</v>
      </c>
      <c r="E19" s="38">
        <v>42972</v>
      </c>
      <c r="F19" s="1">
        <v>76</v>
      </c>
      <c r="G19" s="1">
        <v>85</v>
      </c>
      <c r="H19" s="1">
        <v>67</v>
      </c>
      <c r="I19" s="36">
        <v>228</v>
      </c>
      <c r="J19" s="1">
        <v>84</v>
      </c>
      <c r="K19" s="1">
        <v>81</v>
      </c>
      <c r="L19" s="1">
        <v>82</v>
      </c>
      <c r="M19" s="36">
        <v>247</v>
      </c>
      <c r="N19" s="25">
        <v>475</v>
      </c>
    </row>
    <row r="20" spans="4:14" ht="15">
      <c r="D20" s="26" t="s">
        <v>534</v>
      </c>
      <c r="N20" s="27" t="s">
        <v>107</v>
      </c>
    </row>
    <row r="21" spans="1:14" ht="12.75">
      <c r="A21" s="28" t="s">
        <v>309</v>
      </c>
      <c r="K21" s="108" t="s">
        <v>42</v>
      </c>
      <c r="L21" s="108"/>
      <c r="M21" s="108"/>
      <c r="N21" s="108"/>
    </row>
  </sheetData>
  <sheetProtection/>
  <mergeCells count="3">
    <mergeCell ref="A1:M1"/>
    <mergeCell ref="M3:N3"/>
    <mergeCell ref="K21:N21"/>
  </mergeCells>
  <hyperlinks>
    <hyperlink ref="M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1"/>
  <sheetViews>
    <sheetView showGridLines="0" zoomScalePageLayoutView="0" workbookViewId="0" topLeftCell="A1">
      <selection activeCell="A1" sqref="A1:M1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5.28125" style="1" customWidth="1"/>
    <col min="5" max="5" width="9.140625" style="1" customWidth="1"/>
    <col min="6" max="8" width="3.421875" style="1" customWidth="1"/>
    <col min="9" max="9" width="5.140625" style="1" customWidth="1"/>
    <col min="10" max="12" width="3.421875" style="1" customWidth="1"/>
    <col min="13" max="13" width="5.140625" style="1" customWidth="1"/>
    <col min="14" max="14" width="7.28125" style="1" customWidth="1"/>
    <col min="15" max="15" width="7.57421875" style="1" customWidth="1"/>
    <col min="16" max="16384" width="9.140625" style="1" customWidth="1"/>
  </cols>
  <sheetData>
    <row r="1" spans="1:13" ht="20.2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3" ht="15.75">
      <c r="A2" s="17" t="s">
        <v>43</v>
      </c>
      <c r="C2" s="18">
        <v>16</v>
      </c>
    </row>
    <row r="3" spans="1:14" ht="15.75">
      <c r="A3" s="17" t="s">
        <v>44</v>
      </c>
      <c r="C3" s="18" t="s">
        <v>563</v>
      </c>
      <c r="M3" s="107" t="s">
        <v>46</v>
      </c>
      <c r="N3" s="107"/>
    </row>
    <row r="4" spans="1:3" ht="15.75">
      <c r="A4" s="17" t="s">
        <v>47</v>
      </c>
      <c r="C4" s="18" t="s">
        <v>48</v>
      </c>
    </row>
    <row r="5" spans="1:3" ht="15.75">
      <c r="A5" s="17" t="s">
        <v>49</v>
      </c>
      <c r="C5" s="18" t="s">
        <v>16</v>
      </c>
    </row>
    <row r="7" spans="1:14" ht="12.75">
      <c r="A7" s="19" t="s">
        <v>50</v>
      </c>
      <c r="B7" s="20" t="s">
        <v>51</v>
      </c>
      <c r="C7" s="21" t="s">
        <v>52</v>
      </c>
      <c r="D7" s="19" t="s">
        <v>53</v>
      </c>
      <c r="E7" s="20" t="s">
        <v>54</v>
      </c>
      <c r="F7" s="20" t="s">
        <v>55</v>
      </c>
      <c r="G7" s="20" t="s">
        <v>56</v>
      </c>
      <c r="H7" s="20" t="s">
        <v>57</v>
      </c>
      <c r="I7" s="20" t="s">
        <v>300</v>
      </c>
      <c r="J7" s="20" t="s">
        <v>55</v>
      </c>
      <c r="K7" s="20" t="s">
        <v>56</v>
      </c>
      <c r="L7" s="20" t="s">
        <v>57</v>
      </c>
      <c r="M7" s="20" t="s">
        <v>300</v>
      </c>
      <c r="N7" s="20" t="s">
        <v>61</v>
      </c>
    </row>
    <row r="8" ht="7.5" customHeight="1"/>
    <row r="9" spans="1:14" ht="15">
      <c r="A9" s="22">
        <v>1</v>
      </c>
      <c r="B9" s="1">
        <v>8</v>
      </c>
      <c r="C9" s="17" t="s">
        <v>82</v>
      </c>
      <c r="D9" s="23">
        <v>2001</v>
      </c>
      <c r="E9" s="24">
        <v>39306</v>
      </c>
      <c r="F9" s="1">
        <v>99</v>
      </c>
      <c r="G9" s="1">
        <v>99</v>
      </c>
      <c r="H9" s="1">
        <v>98</v>
      </c>
      <c r="I9" s="36">
        <v>296</v>
      </c>
      <c r="J9" s="1">
        <v>98</v>
      </c>
      <c r="K9" s="1">
        <v>98</v>
      </c>
      <c r="L9" s="1">
        <v>95</v>
      </c>
      <c r="M9" s="36">
        <v>291</v>
      </c>
      <c r="N9" s="25">
        <v>587</v>
      </c>
    </row>
    <row r="10" spans="4:14" ht="15">
      <c r="D10" s="26" t="s">
        <v>83</v>
      </c>
      <c r="N10" s="27" t="s">
        <v>298</v>
      </c>
    </row>
    <row r="11" spans="1:14" ht="15">
      <c r="A11" s="22">
        <v>2</v>
      </c>
      <c r="B11" s="1">
        <v>116</v>
      </c>
      <c r="C11" s="17" t="s">
        <v>301</v>
      </c>
      <c r="D11" s="23">
        <v>2000</v>
      </c>
      <c r="E11" s="24">
        <v>39402</v>
      </c>
      <c r="F11" s="1">
        <v>96</v>
      </c>
      <c r="G11" s="1">
        <v>96</v>
      </c>
      <c r="H11" s="1">
        <v>96</v>
      </c>
      <c r="I11" s="36">
        <v>288</v>
      </c>
      <c r="J11" s="1">
        <v>99</v>
      </c>
      <c r="K11" s="1">
        <v>100</v>
      </c>
      <c r="L11" s="1">
        <v>97</v>
      </c>
      <c r="M11" s="36">
        <v>296</v>
      </c>
      <c r="N11" s="25">
        <v>584</v>
      </c>
    </row>
    <row r="12" spans="4:14" ht="15">
      <c r="D12" s="26" t="s">
        <v>66</v>
      </c>
      <c r="N12" s="27" t="s">
        <v>178</v>
      </c>
    </row>
    <row r="13" spans="1:14" ht="15">
      <c r="A13" s="22">
        <v>3</v>
      </c>
      <c r="B13" s="1">
        <v>2</v>
      </c>
      <c r="C13" s="17" t="s">
        <v>65</v>
      </c>
      <c r="D13" s="23">
        <v>1993</v>
      </c>
      <c r="E13" s="24">
        <v>34485</v>
      </c>
      <c r="F13" s="1">
        <v>92</v>
      </c>
      <c r="G13" s="1">
        <v>96</v>
      </c>
      <c r="H13" s="1">
        <v>99</v>
      </c>
      <c r="I13" s="36">
        <v>287</v>
      </c>
      <c r="J13" s="1">
        <v>96</v>
      </c>
      <c r="K13" s="1">
        <v>98</v>
      </c>
      <c r="L13" s="1">
        <v>94</v>
      </c>
      <c r="M13" s="36">
        <v>288</v>
      </c>
      <c r="N13" s="25">
        <v>575</v>
      </c>
    </row>
    <row r="14" spans="4:14" ht="15">
      <c r="D14" s="26" t="s">
        <v>66</v>
      </c>
      <c r="N14" s="27" t="s">
        <v>230</v>
      </c>
    </row>
    <row r="15" spans="1:14" ht="15">
      <c r="A15" s="22">
        <v>4</v>
      </c>
      <c r="B15" s="1">
        <v>28</v>
      </c>
      <c r="C15" s="17" t="s">
        <v>62</v>
      </c>
      <c r="D15" s="23">
        <v>2000</v>
      </c>
      <c r="E15" s="24">
        <v>40293</v>
      </c>
      <c r="F15" s="1">
        <v>95</v>
      </c>
      <c r="G15" s="1">
        <v>97</v>
      </c>
      <c r="H15" s="1">
        <v>96</v>
      </c>
      <c r="I15" s="36">
        <v>288</v>
      </c>
      <c r="J15" s="1">
        <v>94</v>
      </c>
      <c r="K15" s="1">
        <v>96</v>
      </c>
      <c r="L15" s="1">
        <v>96</v>
      </c>
      <c r="M15" s="36">
        <v>286</v>
      </c>
      <c r="N15" s="25">
        <v>574</v>
      </c>
    </row>
    <row r="16" spans="4:14" ht="15">
      <c r="D16" s="26" t="s">
        <v>63</v>
      </c>
      <c r="N16" s="27" t="s">
        <v>213</v>
      </c>
    </row>
    <row r="17" spans="1:14" ht="15">
      <c r="A17" s="22">
        <v>5</v>
      </c>
      <c r="B17" s="1">
        <v>4</v>
      </c>
      <c r="C17" s="17" t="s">
        <v>76</v>
      </c>
      <c r="D17" s="23">
        <v>1969</v>
      </c>
      <c r="E17" s="24">
        <v>4025</v>
      </c>
      <c r="F17" s="1">
        <v>94</v>
      </c>
      <c r="G17" s="1">
        <v>92</v>
      </c>
      <c r="H17" s="1">
        <v>98</v>
      </c>
      <c r="I17" s="36">
        <v>284</v>
      </c>
      <c r="J17" s="1">
        <v>94</v>
      </c>
      <c r="K17" s="1">
        <v>93</v>
      </c>
      <c r="L17" s="1">
        <v>96</v>
      </c>
      <c r="M17" s="36">
        <v>283</v>
      </c>
      <c r="N17" s="25">
        <v>567</v>
      </c>
    </row>
    <row r="18" spans="4:14" ht="15">
      <c r="D18" s="26" t="s">
        <v>77</v>
      </c>
      <c r="N18" s="27" t="s">
        <v>230</v>
      </c>
    </row>
    <row r="19" spans="1:14" ht="15">
      <c r="A19" s="22">
        <v>6</v>
      </c>
      <c r="B19" s="1">
        <v>5</v>
      </c>
      <c r="C19" s="17" t="s">
        <v>80</v>
      </c>
      <c r="D19" s="23">
        <v>1967</v>
      </c>
      <c r="E19" s="24">
        <v>40486</v>
      </c>
      <c r="F19" s="1">
        <v>92</v>
      </c>
      <c r="G19" s="1">
        <v>98</v>
      </c>
      <c r="H19" s="1">
        <v>95</v>
      </c>
      <c r="I19" s="36">
        <v>285</v>
      </c>
      <c r="J19" s="1">
        <v>93</v>
      </c>
      <c r="K19" s="1">
        <v>95</v>
      </c>
      <c r="L19" s="1">
        <v>94</v>
      </c>
      <c r="M19" s="36">
        <v>282</v>
      </c>
      <c r="N19" s="25">
        <v>567</v>
      </c>
    </row>
    <row r="20" spans="4:14" ht="15">
      <c r="D20" s="26" t="s">
        <v>77</v>
      </c>
      <c r="N20" s="27" t="s">
        <v>216</v>
      </c>
    </row>
    <row r="21" spans="1:14" ht="15">
      <c r="A21" s="22">
        <v>7</v>
      </c>
      <c r="B21" s="1">
        <v>118</v>
      </c>
      <c r="C21" s="17" t="s">
        <v>304</v>
      </c>
      <c r="D21" s="23">
        <v>1962</v>
      </c>
      <c r="E21" s="24">
        <v>3970</v>
      </c>
      <c r="F21" s="1">
        <v>93</v>
      </c>
      <c r="G21" s="1">
        <v>93</v>
      </c>
      <c r="H21" s="1">
        <v>93</v>
      </c>
      <c r="I21" s="36">
        <v>279</v>
      </c>
      <c r="J21" s="1">
        <v>95</v>
      </c>
      <c r="K21" s="1">
        <v>95</v>
      </c>
      <c r="L21" s="1">
        <v>95</v>
      </c>
      <c r="M21" s="36">
        <v>285</v>
      </c>
      <c r="N21" s="25">
        <v>564</v>
      </c>
    </row>
    <row r="22" spans="4:14" ht="15">
      <c r="D22" s="26" t="s">
        <v>77</v>
      </c>
      <c r="N22" s="27" t="s">
        <v>216</v>
      </c>
    </row>
    <row r="23" spans="1:14" ht="15">
      <c r="A23" s="22">
        <v>8</v>
      </c>
      <c r="B23" s="1">
        <v>256</v>
      </c>
      <c r="C23" s="17" t="s">
        <v>564</v>
      </c>
      <c r="D23" s="23">
        <v>1988</v>
      </c>
      <c r="E23" s="24">
        <v>34943</v>
      </c>
      <c r="F23" s="1">
        <v>92</v>
      </c>
      <c r="G23" s="1">
        <v>93</v>
      </c>
      <c r="H23" s="1">
        <v>93</v>
      </c>
      <c r="I23" s="36">
        <v>278</v>
      </c>
      <c r="J23" s="1">
        <v>95</v>
      </c>
      <c r="K23" s="1">
        <v>95</v>
      </c>
      <c r="L23" s="1">
        <v>93</v>
      </c>
      <c r="M23" s="36">
        <v>283</v>
      </c>
      <c r="N23" s="25">
        <v>561</v>
      </c>
    </row>
    <row r="24" spans="4:14" ht="15">
      <c r="D24" s="26" t="s">
        <v>79</v>
      </c>
      <c r="N24" s="27" t="s">
        <v>216</v>
      </c>
    </row>
    <row r="25" spans="1:14" ht="15">
      <c r="A25" s="22">
        <v>9</v>
      </c>
      <c r="B25" s="1">
        <v>232</v>
      </c>
      <c r="C25" s="17" t="s">
        <v>532</v>
      </c>
      <c r="D25" s="23">
        <v>1998</v>
      </c>
      <c r="E25" s="24">
        <v>37773</v>
      </c>
      <c r="F25" s="1">
        <v>95</v>
      </c>
      <c r="G25" s="1">
        <v>95</v>
      </c>
      <c r="H25" s="1">
        <v>93</v>
      </c>
      <c r="I25" s="36">
        <v>283</v>
      </c>
      <c r="J25" s="1">
        <v>91</v>
      </c>
      <c r="K25" s="1">
        <v>96</v>
      </c>
      <c r="L25" s="1">
        <v>89</v>
      </c>
      <c r="M25" s="36">
        <v>276</v>
      </c>
      <c r="N25" s="25">
        <v>559</v>
      </c>
    </row>
    <row r="26" spans="4:14" ht="15">
      <c r="D26" s="26" t="s">
        <v>85</v>
      </c>
      <c r="N26" s="27" t="s">
        <v>232</v>
      </c>
    </row>
    <row r="27" spans="1:14" ht="15">
      <c r="A27" s="22">
        <v>10</v>
      </c>
      <c r="B27" s="1">
        <v>119</v>
      </c>
      <c r="C27" s="17" t="s">
        <v>307</v>
      </c>
      <c r="D27" s="23">
        <v>1979</v>
      </c>
      <c r="E27" s="24">
        <v>34207</v>
      </c>
      <c r="F27" s="1">
        <v>94</v>
      </c>
      <c r="G27" s="1">
        <v>94</v>
      </c>
      <c r="H27" s="1">
        <v>97</v>
      </c>
      <c r="I27" s="36">
        <v>285</v>
      </c>
      <c r="J27" s="1">
        <v>92</v>
      </c>
      <c r="K27" s="1">
        <v>90</v>
      </c>
      <c r="L27" s="1">
        <v>89</v>
      </c>
      <c r="M27" s="36">
        <v>271</v>
      </c>
      <c r="N27" s="25">
        <v>556</v>
      </c>
    </row>
    <row r="28" spans="4:14" ht="15">
      <c r="D28" s="26" t="s">
        <v>194</v>
      </c>
      <c r="N28" s="27" t="s">
        <v>427</v>
      </c>
    </row>
    <row r="29" spans="1:14" ht="15">
      <c r="A29" s="22">
        <v>11</v>
      </c>
      <c r="B29" s="1">
        <v>9</v>
      </c>
      <c r="C29" s="17" t="s">
        <v>89</v>
      </c>
      <c r="D29" s="23">
        <v>1973</v>
      </c>
      <c r="E29" s="24">
        <v>44499</v>
      </c>
      <c r="F29" s="1">
        <v>99</v>
      </c>
      <c r="G29" s="1">
        <v>93</v>
      </c>
      <c r="H29" s="1">
        <v>94</v>
      </c>
      <c r="I29" s="36">
        <v>286</v>
      </c>
      <c r="J29" s="1">
        <v>92</v>
      </c>
      <c r="K29" s="1">
        <v>90</v>
      </c>
      <c r="L29" s="1">
        <v>88</v>
      </c>
      <c r="M29" s="36">
        <v>270</v>
      </c>
      <c r="N29" s="25">
        <v>556</v>
      </c>
    </row>
    <row r="30" spans="4:14" ht="15">
      <c r="D30" s="26" t="s">
        <v>90</v>
      </c>
      <c r="N30" s="27" t="s">
        <v>427</v>
      </c>
    </row>
    <row r="31" spans="1:14" ht="15">
      <c r="A31" s="22">
        <v>12</v>
      </c>
      <c r="B31" s="1">
        <v>255</v>
      </c>
      <c r="C31" s="17" t="s">
        <v>565</v>
      </c>
      <c r="D31" s="23">
        <v>1953</v>
      </c>
      <c r="E31" s="24">
        <v>19431</v>
      </c>
      <c r="F31" s="1">
        <v>92</v>
      </c>
      <c r="G31" s="1">
        <v>94</v>
      </c>
      <c r="H31" s="1">
        <v>91</v>
      </c>
      <c r="I31" s="36">
        <v>277</v>
      </c>
      <c r="J31" s="1">
        <v>93</v>
      </c>
      <c r="K31" s="1">
        <v>95</v>
      </c>
      <c r="L31" s="1">
        <v>90</v>
      </c>
      <c r="M31" s="36">
        <v>278</v>
      </c>
      <c r="N31" s="25">
        <v>555</v>
      </c>
    </row>
    <row r="32" spans="4:14" ht="15">
      <c r="D32" s="26" t="s">
        <v>566</v>
      </c>
      <c r="N32" s="27" t="s">
        <v>232</v>
      </c>
    </row>
    <row r="33" spans="1:14" ht="15">
      <c r="A33" s="22">
        <v>13</v>
      </c>
      <c r="B33" s="1">
        <v>257</v>
      </c>
      <c r="C33" s="17" t="s">
        <v>567</v>
      </c>
      <c r="D33" s="23">
        <v>2001</v>
      </c>
      <c r="E33" s="24">
        <v>41193</v>
      </c>
      <c r="F33" s="1">
        <v>90</v>
      </c>
      <c r="G33" s="1">
        <v>86</v>
      </c>
      <c r="H33" s="1">
        <v>92</v>
      </c>
      <c r="I33" s="36">
        <v>268</v>
      </c>
      <c r="J33" s="1">
        <v>96</v>
      </c>
      <c r="K33" s="1">
        <v>98</v>
      </c>
      <c r="L33" s="1">
        <v>93</v>
      </c>
      <c r="M33" s="36">
        <v>287</v>
      </c>
      <c r="N33" s="25">
        <v>555</v>
      </c>
    </row>
    <row r="34" spans="4:14" ht="15">
      <c r="D34" s="26" t="s">
        <v>556</v>
      </c>
      <c r="N34" s="27" t="s">
        <v>107</v>
      </c>
    </row>
    <row r="35" spans="1:14" ht="15">
      <c r="A35" s="22">
        <v>14</v>
      </c>
      <c r="B35" s="1">
        <v>19</v>
      </c>
      <c r="C35" s="17" t="s">
        <v>86</v>
      </c>
      <c r="D35" s="23">
        <v>1975</v>
      </c>
      <c r="E35" s="24">
        <v>43333</v>
      </c>
      <c r="F35" s="1">
        <v>94</v>
      </c>
      <c r="G35" s="1">
        <v>91</v>
      </c>
      <c r="H35" s="1">
        <v>93</v>
      </c>
      <c r="I35" s="36">
        <v>278</v>
      </c>
      <c r="J35" s="1">
        <v>88</v>
      </c>
      <c r="K35" s="1">
        <v>91</v>
      </c>
      <c r="L35" s="1">
        <v>97</v>
      </c>
      <c r="M35" s="36">
        <v>276</v>
      </c>
      <c r="N35" s="25">
        <v>554</v>
      </c>
    </row>
    <row r="36" spans="4:14" ht="15">
      <c r="D36" s="26" t="s">
        <v>87</v>
      </c>
      <c r="N36" s="27" t="s">
        <v>232</v>
      </c>
    </row>
    <row r="37" spans="1:14" ht="15">
      <c r="A37" s="22">
        <v>15</v>
      </c>
      <c r="B37" s="1">
        <v>120</v>
      </c>
      <c r="C37" s="17" t="s">
        <v>305</v>
      </c>
      <c r="D37" s="23">
        <v>1984</v>
      </c>
      <c r="E37" s="24">
        <v>28336</v>
      </c>
      <c r="F37" s="1">
        <v>94</v>
      </c>
      <c r="G37" s="1">
        <v>95</v>
      </c>
      <c r="H37" s="1">
        <v>95</v>
      </c>
      <c r="I37" s="36">
        <v>284</v>
      </c>
      <c r="J37" s="1">
        <v>87</v>
      </c>
      <c r="K37" s="1">
        <v>96</v>
      </c>
      <c r="L37" s="1">
        <v>87</v>
      </c>
      <c r="M37" s="36">
        <v>270</v>
      </c>
      <c r="N37" s="25">
        <v>554</v>
      </c>
    </row>
    <row r="38" spans="4:14" ht="15">
      <c r="D38" s="26" t="s">
        <v>79</v>
      </c>
      <c r="N38" s="27" t="s">
        <v>427</v>
      </c>
    </row>
    <row r="39" spans="1:14" ht="15">
      <c r="A39" s="22">
        <v>16</v>
      </c>
      <c r="B39" s="1">
        <v>263</v>
      </c>
      <c r="C39" s="17" t="s">
        <v>568</v>
      </c>
      <c r="D39" s="23">
        <v>1990</v>
      </c>
      <c r="E39" s="24">
        <v>40202</v>
      </c>
      <c r="F39" s="1">
        <v>92</v>
      </c>
      <c r="G39" s="1">
        <v>92</v>
      </c>
      <c r="H39" s="1">
        <v>93</v>
      </c>
      <c r="I39" s="36">
        <v>277</v>
      </c>
      <c r="J39" s="1">
        <v>91</v>
      </c>
      <c r="K39" s="1">
        <v>91</v>
      </c>
      <c r="L39" s="1">
        <v>94</v>
      </c>
      <c r="M39" s="36">
        <v>276</v>
      </c>
      <c r="N39" s="25">
        <v>553</v>
      </c>
    </row>
    <row r="40" spans="4:14" ht="15">
      <c r="D40" s="26" t="s">
        <v>569</v>
      </c>
      <c r="N40" s="27" t="s">
        <v>213</v>
      </c>
    </row>
    <row r="41" spans="1:14" ht="15">
      <c r="A41" s="22">
        <v>17</v>
      </c>
      <c r="B41" s="1">
        <v>251</v>
      </c>
      <c r="C41" s="17" t="s">
        <v>570</v>
      </c>
      <c r="D41" s="23">
        <v>1996</v>
      </c>
      <c r="E41" s="24">
        <v>43199</v>
      </c>
      <c r="F41" s="1">
        <v>88</v>
      </c>
      <c r="G41" s="1">
        <v>89</v>
      </c>
      <c r="H41" s="1">
        <v>89</v>
      </c>
      <c r="I41" s="36">
        <v>266</v>
      </c>
      <c r="J41" s="1">
        <v>93</v>
      </c>
      <c r="K41" s="1">
        <v>97</v>
      </c>
      <c r="L41" s="1">
        <v>97</v>
      </c>
      <c r="M41" s="36">
        <v>287</v>
      </c>
      <c r="N41" s="25">
        <v>553</v>
      </c>
    </row>
    <row r="42" spans="4:14" ht="15">
      <c r="D42" s="26" t="s">
        <v>110</v>
      </c>
      <c r="N42" s="27" t="s">
        <v>241</v>
      </c>
    </row>
    <row r="43" spans="1:14" ht="15">
      <c r="A43" s="22">
        <v>18</v>
      </c>
      <c r="B43" s="1">
        <v>13</v>
      </c>
      <c r="C43" s="17" t="s">
        <v>78</v>
      </c>
      <c r="D43" s="23">
        <v>1974</v>
      </c>
      <c r="E43" s="24">
        <v>1140</v>
      </c>
      <c r="F43" s="1">
        <v>92</v>
      </c>
      <c r="G43" s="1">
        <v>95</v>
      </c>
      <c r="H43" s="1">
        <v>95</v>
      </c>
      <c r="I43" s="36">
        <v>282</v>
      </c>
      <c r="J43" s="1">
        <v>89</v>
      </c>
      <c r="K43" s="1">
        <v>92</v>
      </c>
      <c r="L43" s="1">
        <v>90</v>
      </c>
      <c r="M43" s="36">
        <v>271</v>
      </c>
      <c r="N43" s="25">
        <v>553</v>
      </c>
    </row>
    <row r="44" spans="4:14" ht="15">
      <c r="D44" s="26" t="s">
        <v>79</v>
      </c>
      <c r="N44" s="27" t="s">
        <v>67</v>
      </c>
    </row>
    <row r="45" spans="1:14" ht="15">
      <c r="A45" s="22">
        <v>19</v>
      </c>
      <c r="B45" s="1">
        <v>253</v>
      </c>
      <c r="C45" s="17" t="s">
        <v>571</v>
      </c>
      <c r="D45" s="23">
        <v>1961</v>
      </c>
      <c r="E45" s="24">
        <v>4262</v>
      </c>
      <c r="F45" s="1">
        <v>89</v>
      </c>
      <c r="G45" s="1">
        <v>93</v>
      </c>
      <c r="H45" s="1">
        <v>92</v>
      </c>
      <c r="I45" s="36">
        <v>274</v>
      </c>
      <c r="J45" s="1">
        <v>91</v>
      </c>
      <c r="K45" s="1">
        <v>92</v>
      </c>
      <c r="L45" s="1">
        <v>94</v>
      </c>
      <c r="M45" s="36">
        <v>277</v>
      </c>
      <c r="N45" s="25">
        <v>551</v>
      </c>
    </row>
    <row r="46" spans="4:14" ht="15">
      <c r="D46" s="26" t="s">
        <v>189</v>
      </c>
      <c r="N46" s="27" t="s">
        <v>427</v>
      </c>
    </row>
    <row r="47" spans="1:14" ht="15">
      <c r="A47" s="22">
        <v>20</v>
      </c>
      <c r="B47" s="1">
        <v>117</v>
      </c>
      <c r="C47" s="17" t="s">
        <v>306</v>
      </c>
      <c r="D47" s="23">
        <v>1975</v>
      </c>
      <c r="E47" s="24">
        <v>44500</v>
      </c>
      <c r="F47" s="1">
        <v>93</v>
      </c>
      <c r="G47" s="1">
        <v>91</v>
      </c>
      <c r="H47" s="1">
        <v>90</v>
      </c>
      <c r="I47" s="36">
        <v>274</v>
      </c>
      <c r="J47" s="1">
        <v>91</v>
      </c>
      <c r="K47" s="1">
        <v>93</v>
      </c>
      <c r="L47" s="1">
        <v>93</v>
      </c>
      <c r="M47" s="36">
        <v>277</v>
      </c>
      <c r="N47" s="25">
        <v>551</v>
      </c>
    </row>
    <row r="48" spans="4:14" ht="15">
      <c r="D48" s="26" t="s">
        <v>90</v>
      </c>
      <c r="N48" s="27" t="s">
        <v>73</v>
      </c>
    </row>
    <row r="49" spans="1:14" ht="15">
      <c r="A49" s="22">
        <v>21</v>
      </c>
      <c r="B49" s="1">
        <v>254</v>
      </c>
      <c r="C49" s="17" t="s">
        <v>572</v>
      </c>
      <c r="D49" s="23">
        <v>1997</v>
      </c>
      <c r="E49" s="24">
        <v>38909</v>
      </c>
      <c r="F49" s="1">
        <v>89</v>
      </c>
      <c r="G49" s="1">
        <v>89</v>
      </c>
      <c r="H49" s="1">
        <v>93</v>
      </c>
      <c r="I49" s="36">
        <v>271</v>
      </c>
      <c r="J49" s="1">
        <v>94</v>
      </c>
      <c r="K49" s="1">
        <v>89</v>
      </c>
      <c r="L49" s="1">
        <v>94</v>
      </c>
      <c r="M49" s="36">
        <v>277</v>
      </c>
      <c r="N49" s="25">
        <v>548</v>
      </c>
    </row>
    <row r="50" spans="4:14" ht="15">
      <c r="D50" s="26" t="s">
        <v>573</v>
      </c>
      <c r="N50" s="27" t="s">
        <v>73</v>
      </c>
    </row>
    <row r="51" spans="1:14" ht="15">
      <c r="A51" s="22">
        <v>22</v>
      </c>
      <c r="B51" s="1">
        <v>7</v>
      </c>
      <c r="C51" s="17" t="s">
        <v>84</v>
      </c>
      <c r="D51" s="23">
        <v>1966</v>
      </c>
      <c r="E51" s="24">
        <v>25312</v>
      </c>
      <c r="F51" s="1">
        <v>96</v>
      </c>
      <c r="G51" s="1">
        <v>93</v>
      </c>
      <c r="H51" s="1">
        <v>97</v>
      </c>
      <c r="I51" s="36">
        <v>286</v>
      </c>
      <c r="J51" s="1">
        <v>88</v>
      </c>
      <c r="K51" s="1">
        <v>87</v>
      </c>
      <c r="L51" s="1">
        <v>86</v>
      </c>
      <c r="M51" s="36">
        <v>261</v>
      </c>
      <c r="N51" s="25">
        <v>547</v>
      </c>
    </row>
    <row r="52" spans="4:14" ht="15">
      <c r="D52" s="26" t="s">
        <v>85</v>
      </c>
      <c r="N52" s="27" t="s">
        <v>64</v>
      </c>
    </row>
    <row r="53" spans="1:14" ht="15">
      <c r="A53" s="22">
        <v>23</v>
      </c>
      <c r="B53" s="1">
        <v>17</v>
      </c>
      <c r="C53" s="17" t="s">
        <v>97</v>
      </c>
      <c r="D53" s="23">
        <v>1976</v>
      </c>
      <c r="E53" s="24">
        <v>41887</v>
      </c>
      <c r="F53" s="1">
        <v>94</v>
      </c>
      <c r="G53" s="1">
        <v>92</v>
      </c>
      <c r="H53" s="1">
        <v>96</v>
      </c>
      <c r="I53" s="36">
        <v>282</v>
      </c>
      <c r="J53" s="1">
        <v>93</v>
      </c>
      <c r="K53" s="1">
        <v>86</v>
      </c>
      <c r="L53" s="1">
        <v>84</v>
      </c>
      <c r="M53" s="36">
        <v>263</v>
      </c>
      <c r="N53" s="25">
        <v>545</v>
      </c>
    </row>
    <row r="54" spans="4:14" ht="15">
      <c r="D54" s="26" t="s">
        <v>98</v>
      </c>
      <c r="N54" s="27" t="s">
        <v>205</v>
      </c>
    </row>
    <row r="55" spans="1:14" ht="15">
      <c r="A55" s="22">
        <v>24</v>
      </c>
      <c r="B55" s="1">
        <v>231</v>
      </c>
      <c r="C55" s="17" t="s">
        <v>537</v>
      </c>
      <c r="D55" s="23">
        <v>2001</v>
      </c>
      <c r="E55" s="24">
        <v>41425</v>
      </c>
      <c r="F55" s="1">
        <v>94</v>
      </c>
      <c r="G55" s="1">
        <v>90</v>
      </c>
      <c r="H55" s="1">
        <v>90</v>
      </c>
      <c r="I55" s="36">
        <v>274</v>
      </c>
      <c r="J55" s="1">
        <v>87</v>
      </c>
      <c r="K55" s="1">
        <v>93</v>
      </c>
      <c r="L55" s="1">
        <v>91</v>
      </c>
      <c r="M55" s="36">
        <v>271</v>
      </c>
      <c r="N55" s="25">
        <v>545</v>
      </c>
    </row>
    <row r="56" spans="4:14" ht="15">
      <c r="D56" s="26" t="s">
        <v>147</v>
      </c>
      <c r="N56" s="27" t="s">
        <v>427</v>
      </c>
    </row>
    <row r="57" spans="1:14" ht="15">
      <c r="A57" s="22">
        <v>25</v>
      </c>
      <c r="B57" s="1">
        <v>259</v>
      </c>
      <c r="C57" s="17" t="s">
        <v>574</v>
      </c>
      <c r="D57" s="23">
        <v>1977</v>
      </c>
      <c r="E57" s="24">
        <v>128</v>
      </c>
      <c r="F57" s="1">
        <v>89</v>
      </c>
      <c r="G57" s="1">
        <v>94</v>
      </c>
      <c r="H57" s="1">
        <v>91</v>
      </c>
      <c r="I57" s="36">
        <v>274</v>
      </c>
      <c r="J57" s="1">
        <v>86</v>
      </c>
      <c r="K57" s="1">
        <v>90</v>
      </c>
      <c r="L57" s="1">
        <v>95</v>
      </c>
      <c r="M57" s="36">
        <v>271</v>
      </c>
      <c r="N57" s="25">
        <v>545</v>
      </c>
    </row>
    <row r="58" spans="4:14" ht="15">
      <c r="D58" s="26" t="s">
        <v>75</v>
      </c>
      <c r="N58" s="27" t="s">
        <v>70</v>
      </c>
    </row>
    <row r="59" spans="1:14" ht="15">
      <c r="A59" s="22">
        <v>26</v>
      </c>
      <c r="B59" s="1">
        <v>260</v>
      </c>
      <c r="C59" s="17" t="s">
        <v>575</v>
      </c>
      <c r="D59" s="23">
        <v>1957</v>
      </c>
      <c r="E59" s="24">
        <v>3962</v>
      </c>
      <c r="F59" s="1">
        <v>94</v>
      </c>
      <c r="G59" s="1">
        <v>88</v>
      </c>
      <c r="H59" s="1">
        <v>87</v>
      </c>
      <c r="I59" s="36">
        <v>269</v>
      </c>
      <c r="J59" s="1">
        <v>88</v>
      </c>
      <c r="K59" s="1">
        <v>90</v>
      </c>
      <c r="L59" s="1">
        <v>92</v>
      </c>
      <c r="M59" s="36">
        <v>270</v>
      </c>
      <c r="N59" s="25">
        <v>539</v>
      </c>
    </row>
    <row r="60" spans="4:14" ht="15">
      <c r="D60" s="26" t="s">
        <v>536</v>
      </c>
      <c r="N60" s="27" t="s">
        <v>67</v>
      </c>
    </row>
    <row r="61" spans="1:14" ht="15">
      <c r="A61" s="22">
        <v>27</v>
      </c>
      <c r="B61" s="1">
        <v>25</v>
      </c>
      <c r="C61" s="17" t="s">
        <v>111</v>
      </c>
      <c r="D61" s="23">
        <v>1960</v>
      </c>
      <c r="E61" s="24">
        <v>44040</v>
      </c>
      <c r="F61" s="1">
        <v>88</v>
      </c>
      <c r="G61" s="1">
        <v>89</v>
      </c>
      <c r="H61" s="1">
        <v>90</v>
      </c>
      <c r="I61" s="36">
        <v>267</v>
      </c>
      <c r="J61" s="1">
        <v>92</v>
      </c>
      <c r="K61" s="1">
        <v>93</v>
      </c>
      <c r="L61" s="1">
        <v>87</v>
      </c>
      <c r="M61" s="36">
        <v>272</v>
      </c>
      <c r="N61" s="25">
        <v>539</v>
      </c>
    </row>
    <row r="62" spans="4:14" ht="15">
      <c r="D62" s="26" t="s">
        <v>90</v>
      </c>
      <c r="N62" s="27" t="s">
        <v>70</v>
      </c>
    </row>
    <row r="63" spans="1:14" ht="15">
      <c r="A63" s="22">
        <v>28</v>
      </c>
      <c r="B63" s="1">
        <v>26</v>
      </c>
      <c r="C63" s="17" t="s">
        <v>112</v>
      </c>
      <c r="D63" s="23">
        <v>2000</v>
      </c>
      <c r="E63" s="24">
        <v>41783</v>
      </c>
      <c r="F63" s="1">
        <v>87</v>
      </c>
      <c r="G63" s="1">
        <v>87</v>
      </c>
      <c r="H63" s="1">
        <v>92</v>
      </c>
      <c r="I63" s="36">
        <v>266</v>
      </c>
      <c r="J63" s="1">
        <v>90</v>
      </c>
      <c r="K63" s="1">
        <v>93</v>
      </c>
      <c r="L63" s="1">
        <v>88</v>
      </c>
      <c r="M63" s="36">
        <v>271</v>
      </c>
      <c r="N63" s="25">
        <v>537</v>
      </c>
    </row>
    <row r="64" spans="4:14" ht="15">
      <c r="D64" s="26" t="s">
        <v>77</v>
      </c>
      <c r="N64" s="27" t="s">
        <v>70</v>
      </c>
    </row>
    <row r="65" spans="1:14" ht="15">
      <c r="A65" s="22">
        <v>29</v>
      </c>
      <c r="B65" s="1">
        <v>11</v>
      </c>
      <c r="C65" s="17" t="s">
        <v>95</v>
      </c>
      <c r="D65" s="23">
        <v>1976</v>
      </c>
      <c r="E65" s="24">
        <v>43479</v>
      </c>
      <c r="F65" s="1">
        <v>93</v>
      </c>
      <c r="G65" s="1">
        <v>87</v>
      </c>
      <c r="H65" s="1">
        <v>88</v>
      </c>
      <c r="I65" s="36">
        <v>268</v>
      </c>
      <c r="J65" s="1">
        <v>88</v>
      </c>
      <c r="K65" s="1">
        <v>95</v>
      </c>
      <c r="L65" s="1">
        <v>86</v>
      </c>
      <c r="M65" s="36">
        <v>269</v>
      </c>
      <c r="N65" s="25">
        <v>537</v>
      </c>
    </row>
    <row r="66" spans="4:14" ht="15">
      <c r="D66" s="26" t="s">
        <v>96</v>
      </c>
      <c r="N66" s="27" t="s">
        <v>70</v>
      </c>
    </row>
    <row r="67" spans="1:14" ht="15">
      <c r="A67" s="22">
        <v>30</v>
      </c>
      <c r="B67" s="1">
        <v>261</v>
      </c>
      <c r="C67" s="17" t="s">
        <v>576</v>
      </c>
      <c r="D67" s="23">
        <v>1959</v>
      </c>
      <c r="E67" s="24">
        <v>44673</v>
      </c>
      <c r="F67" s="1">
        <v>91</v>
      </c>
      <c r="G67" s="1">
        <v>91</v>
      </c>
      <c r="H67" s="1">
        <v>92</v>
      </c>
      <c r="I67" s="36">
        <v>274</v>
      </c>
      <c r="J67" s="1">
        <v>90</v>
      </c>
      <c r="K67" s="1">
        <v>79</v>
      </c>
      <c r="L67" s="1">
        <v>93</v>
      </c>
      <c r="M67" s="36">
        <v>262</v>
      </c>
      <c r="N67" s="25">
        <v>536</v>
      </c>
    </row>
    <row r="68" spans="4:14" ht="15">
      <c r="D68" s="26" t="s">
        <v>194</v>
      </c>
      <c r="N68" s="27" t="s">
        <v>427</v>
      </c>
    </row>
    <row r="69" spans="1:14" ht="15">
      <c r="A69" s="22">
        <v>31</v>
      </c>
      <c r="B69" s="1">
        <v>234</v>
      </c>
      <c r="C69" s="17" t="s">
        <v>533</v>
      </c>
      <c r="D69" s="23">
        <v>1962</v>
      </c>
      <c r="E69" s="24">
        <v>2539</v>
      </c>
      <c r="F69" s="1">
        <v>93</v>
      </c>
      <c r="G69" s="1">
        <v>93</v>
      </c>
      <c r="H69" s="1">
        <v>97</v>
      </c>
      <c r="I69" s="36">
        <v>283</v>
      </c>
      <c r="J69" s="1">
        <v>82</v>
      </c>
      <c r="K69" s="1">
        <v>88</v>
      </c>
      <c r="L69" s="1">
        <v>81</v>
      </c>
      <c r="M69" s="36">
        <v>251</v>
      </c>
      <c r="N69" s="25">
        <v>534</v>
      </c>
    </row>
    <row r="70" spans="4:14" ht="15">
      <c r="D70" s="26" t="s">
        <v>534</v>
      </c>
      <c r="N70" s="27" t="s">
        <v>427</v>
      </c>
    </row>
    <row r="71" spans="1:14" ht="15">
      <c r="A71" s="22">
        <v>32</v>
      </c>
      <c r="B71" s="1">
        <v>264</v>
      </c>
      <c r="C71" s="17" t="s">
        <v>577</v>
      </c>
      <c r="D71" s="23">
        <v>1975</v>
      </c>
      <c r="E71" s="24">
        <v>24915</v>
      </c>
      <c r="F71" s="1">
        <v>90</v>
      </c>
      <c r="G71" s="1">
        <v>91</v>
      </c>
      <c r="H71" s="1">
        <v>92</v>
      </c>
      <c r="I71" s="36">
        <v>273</v>
      </c>
      <c r="J71" s="1">
        <v>83</v>
      </c>
      <c r="K71" s="1">
        <v>87</v>
      </c>
      <c r="L71" s="1">
        <v>87</v>
      </c>
      <c r="M71" s="36">
        <v>257</v>
      </c>
      <c r="N71" s="25">
        <v>530</v>
      </c>
    </row>
    <row r="72" spans="4:14" ht="15">
      <c r="D72" s="26" t="s">
        <v>578</v>
      </c>
      <c r="N72" s="27" t="s">
        <v>67</v>
      </c>
    </row>
    <row r="73" spans="1:14" ht="15">
      <c r="A73" s="22">
        <v>33</v>
      </c>
      <c r="B73" s="1">
        <v>24</v>
      </c>
      <c r="C73" s="17" t="s">
        <v>109</v>
      </c>
      <c r="D73" s="23">
        <v>1976</v>
      </c>
      <c r="E73" s="24">
        <v>43198</v>
      </c>
      <c r="F73" s="1">
        <v>83</v>
      </c>
      <c r="G73" s="1">
        <v>82</v>
      </c>
      <c r="H73" s="1">
        <v>88</v>
      </c>
      <c r="I73" s="36">
        <v>253</v>
      </c>
      <c r="J73" s="1">
        <v>91</v>
      </c>
      <c r="K73" s="1">
        <v>88</v>
      </c>
      <c r="L73" s="1">
        <v>87</v>
      </c>
      <c r="M73" s="36">
        <v>266</v>
      </c>
      <c r="N73" s="25">
        <v>519</v>
      </c>
    </row>
    <row r="74" spans="4:14" ht="15">
      <c r="D74" s="26" t="s">
        <v>110</v>
      </c>
      <c r="N74" s="27" t="s">
        <v>107</v>
      </c>
    </row>
    <row r="75" spans="1:14" ht="15">
      <c r="A75" s="22">
        <v>34</v>
      </c>
      <c r="B75" s="1">
        <v>23</v>
      </c>
      <c r="C75" s="17" t="s">
        <v>104</v>
      </c>
      <c r="D75" s="23">
        <v>1999</v>
      </c>
      <c r="E75" s="24">
        <v>39927</v>
      </c>
      <c r="F75" s="1">
        <v>89</v>
      </c>
      <c r="G75" s="1">
        <v>89</v>
      </c>
      <c r="H75" s="1">
        <v>88</v>
      </c>
      <c r="I75" s="36">
        <v>266</v>
      </c>
      <c r="J75" s="1">
        <v>84</v>
      </c>
      <c r="K75" s="1">
        <v>84</v>
      </c>
      <c r="L75" s="1">
        <v>84</v>
      </c>
      <c r="M75" s="36">
        <v>252</v>
      </c>
      <c r="N75" s="25">
        <v>518</v>
      </c>
    </row>
    <row r="76" spans="4:14" ht="15">
      <c r="D76" s="26" t="s">
        <v>105</v>
      </c>
      <c r="N76" s="27" t="s">
        <v>107</v>
      </c>
    </row>
    <row r="77" spans="1:14" ht="15">
      <c r="A77" s="22">
        <v>35</v>
      </c>
      <c r="B77" s="1">
        <v>262</v>
      </c>
      <c r="C77" s="17" t="s">
        <v>579</v>
      </c>
      <c r="D77" s="23">
        <v>2001</v>
      </c>
      <c r="E77" s="24">
        <v>41124</v>
      </c>
      <c r="F77" s="1">
        <v>91</v>
      </c>
      <c r="G77" s="1">
        <v>87</v>
      </c>
      <c r="H77" s="1">
        <v>95</v>
      </c>
      <c r="I77" s="36">
        <v>273</v>
      </c>
      <c r="J77" s="1">
        <v>81</v>
      </c>
      <c r="K77" s="1">
        <v>86</v>
      </c>
      <c r="L77" s="1">
        <v>75</v>
      </c>
      <c r="M77" s="36">
        <v>242</v>
      </c>
      <c r="N77" s="25">
        <v>515</v>
      </c>
    </row>
    <row r="78" spans="4:14" ht="15">
      <c r="D78" s="26" t="s">
        <v>580</v>
      </c>
      <c r="N78" s="27" t="s">
        <v>64</v>
      </c>
    </row>
    <row r="79" spans="1:14" ht="15">
      <c r="A79" s="22">
        <v>36</v>
      </c>
      <c r="B79" s="1">
        <v>27</v>
      </c>
      <c r="C79" s="17" t="s">
        <v>113</v>
      </c>
      <c r="D79" s="23">
        <v>2001</v>
      </c>
      <c r="E79" s="24">
        <v>41070</v>
      </c>
      <c r="F79" s="1">
        <v>82</v>
      </c>
      <c r="G79" s="1">
        <v>94</v>
      </c>
      <c r="H79" s="1">
        <v>89</v>
      </c>
      <c r="I79" s="36">
        <v>265</v>
      </c>
      <c r="J79" s="1">
        <v>88</v>
      </c>
      <c r="K79" s="1">
        <v>75</v>
      </c>
      <c r="L79" s="1">
        <v>86</v>
      </c>
      <c r="M79" s="36">
        <v>249</v>
      </c>
      <c r="N79" s="25">
        <v>514</v>
      </c>
    </row>
    <row r="80" spans="4:14" ht="15">
      <c r="D80" s="26" t="s">
        <v>85</v>
      </c>
      <c r="N80" s="27" t="s">
        <v>73</v>
      </c>
    </row>
    <row r="81" spans="1:14" ht="15">
      <c r="A81" s="22">
        <v>37</v>
      </c>
      <c r="B81" s="1">
        <v>16</v>
      </c>
      <c r="C81" s="17" t="s">
        <v>547</v>
      </c>
      <c r="D81" s="23">
        <v>1978</v>
      </c>
      <c r="E81" s="24">
        <v>83807</v>
      </c>
      <c r="F81" s="1">
        <v>88</v>
      </c>
      <c r="G81" s="1">
        <v>91</v>
      </c>
      <c r="H81" s="1">
        <v>86</v>
      </c>
      <c r="I81" s="36">
        <v>265</v>
      </c>
      <c r="J81" s="1">
        <v>79</v>
      </c>
      <c r="K81" s="1">
        <v>81</v>
      </c>
      <c r="L81" s="1">
        <v>88</v>
      </c>
      <c r="M81" s="36">
        <v>248</v>
      </c>
      <c r="N81" s="25">
        <v>513</v>
      </c>
    </row>
    <row r="82" spans="4:14" ht="15">
      <c r="D82" s="26" t="s">
        <v>90</v>
      </c>
      <c r="N82" s="27" t="s">
        <v>73</v>
      </c>
    </row>
    <row r="83" spans="1:14" ht="15">
      <c r="A83" s="22">
        <v>38</v>
      </c>
      <c r="B83" s="1">
        <v>265</v>
      </c>
      <c r="C83" s="17" t="s">
        <v>581</v>
      </c>
      <c r="D83" s="23">
        <v>1969</v>
      </c>
      <c r="E83" s="24">
        <v>1575</v>
      </c>
      <c r="F83" s="1">
        <v>89</v>
      </c>
      <c r="G83" s="1">
        <v>87</v>
      </c>
      <c r="H83" s="1">
        <v>89</v>
      </c>
      <c r="I83" s="36">
        <v>265</v>
      </c>
      <c r="J83" s="1">
        <v>87</v>
      </c>
      <c r="K83" s="1">
        <v>81</v>
      </c>
      <c r="L83" s="1">
        <v>79</v>
      </c>
      <c r="M83" s="36">
        <v>247</v>
      </c>
      <c r="N83" s="25">
        <v>512</v>
      </c>
    </row>
    <row r="84" spans="4:14" ht="15">
      <c r="D84" s="26" t="s">
        <v>85</v>
      </c>
      <c r="N84" s="27" t="s">
        <v>81</v>
      </c>
    </row>
    <row r="85" spans="1:14" ht="15">
      <c r="A85" s="22">
        <v>39</v>
      </c>
      <c r="B85" s="1">
        <v>266</v>
      </c>
      <c r="C85" s="17" t="s">
        <v>582</v>
      </c>
      <c r="D85" s="23">
        <v>1948</v>
      </c>
      <c r="E85" s="24">
        <v>3963</v>
      </c>
      <c r="F85" s="1">
        <v>86</v>
      </c>
      <c r="G85" s="1">
        <v>84</v>
      </c>
      <c r="H85" s="1">
        <v>86</v>
      </c>
      <c r="I85" s="36">
        <v>256</v>
      </c>
      <c r="J85" s="1">
        <v>86</v>
      </c>
      <c r="K85" s="1">
        <v>86</v>
      </c>
      <c r="L85" s="1">
        <v>83</v>
      </c>
      <c r="M85" s="36">
        <v>255</v>
      </c>
      <c r="N85" s="25">
        <v>511</v>
      </c>
    </row>
    <row r="86" spans="4:14" ht="15">
      <c r="D86" s="26" t="s">
        <v>77</v>
      </c>
      <c r="N86" s="27" t="s">
        <v>70</v>
      </c>
    </row>
    <row r="87" spans="1:14" ht="15">
      <c r="A87" s="22">
        <v>40</v>
      </c>
      <c r="B87" s="1">
        <v>33</v>
      </c>
      <c r="C87" s="17" t="s">
        <v>114</v>
      </c>
      <c r="D87" s="23">
        <v>1950</v>
      </c>
      <c r="E87" s="24">
        <v>19053</v>
      </c>
      <c r="F87" s="1">
        <v>79</v>
      </c>
      <c r="G87" s="1">
        <v>73</v>
      </c>
      <c r="H87" s="1">
        <v>77</v>
      </c>
      <c r="I87" s="36">
        <v>229</v>
      </c>
      <c r="J87" s="1">
        <v>81</v>
      </c>
      <c r="K87" s="1">
        <v>76</v>
      </c>
      <c r="L87" s="1">
        <v>76</v>
      </c>
      <c r="M87" s="36">
        <v>233</v>
      </c>
      <c r="N87" s="25">
        <v>462</v>
      </c>
    </row>
    <row r="88" ht="15">
      <c r="D88" s="26" t="s">
        <v>115</v>
      </c>
    </row>
    <row r="89" spans="1:14" ht="15">
      <c r="A89" s="22">
        <v>41</v>
      </c>
      <c r="B89" s="1">
        <v>269</v>
      </c>
      <c r="C89" s="17" t="s">
        <v>583</v>
      </c>
      <c r="D89" s="23">
        <v>1975</v>
      </c>
      <c r="E89" s="24">
        <v>43911</v>
      </c>
      <c r="F89" s="1">
        <v>84</v>
      </c>
      <c r="G89" s="1">
        <v>81</v>
      </c>
      <c r="H89" s="1">
        <v>83</v>
      </c>
      <c r="I89" s="36">
        <v>248</v>
      </c>
      <c r="J89" s="1">
        <v>67</v>
      </c>
      <c r="K89" s="1">
        <v>70</v>
      </c>
      <c r="L89" s="1">
        <v>73</v>
      </c>
      <c r="M89" s="36">
        <v>210</v>
      </c>
      <c r="N89" s="25">
        <v>458</v>
      </c>
    </row>
    <row r="90" spans="4:14" ht="15">
      <c r="D90" s="26" t="s">
        <v>584</v>
      </c>
      <c r="N90" s="27" t="s">
        <v>99</v>
      </c>
    </row>
    <row r="91" spans="1:14" ht="12.75">
      <c r="A91" s="28" t="s">
        <v>309</v>
      </c>
      <c r="K91" s="108" t="s">
        <v>42</v>
      </c>
      <c r="L91" s="108"/>
      <c r="M91" s="108"/>
      <c r="N91" s="108"/>
    </row>
  </sheetData>
  <sheetProtection/>
  <mergeCells count="3">
    <mergeCell ref="A1:M1"/>
    <mergeCell ref="M3:N3"/>
    <mergeCell ref="K91:N91"/>
  </mergeCells>
  <hyperlinks>
    <hyperlink ref="M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showGridLines="0" zoomScalePageLayoutView="0" workbookViewId="0" topLeftCell="A1">
      <selection activeCell="A1" sqref="A1:G1"/>
    </sheetView>
  </sheetViews>
  <sheetFormatPr defaultColWidth="9.140625" defaultRowHeight="15"/>
  <cols>
    <col min="1" max="1" width="6.7109375" style="1" customWidth="1"/>
    <col min="2" max="2" width="24.8515625" style="1" customWidth="1"/>
    <col min="3" max="3" width="5.7109375" style="1" customWidth="1"/>
    <col min="4" max="4" width="28.57421875" style="1" customWidth="1"/>
    <col min="5" max="5" width="8.00390625" style="1" customWidth="1"/>
    <col min="6" max="6" width="7.57421875" style="1" customWidth="1"/>
    <col min="7" max="7" width="5.7109375" style="1" customWidth="1"/>
    <col min="8" max="16384" width="9.140625" style="1" customWidth="1"/>
  </cols>
  <sheetData>
    <row r="1" spans="1:7" ht="20.25">
      <c r="A1" s="106" t="s">
        <v>0</v>
      </c>
      <c r="B1" s="106"/>
      <c r="C1" s="106"/>
      <c r="D1" s="106"/>
      <c r="E1" s="106"/>
      <c r="F1" s="106"/>
      <c r="G1" s="106"/>
    </row>
    <row r="2" spans="1:3" ht="15.75">
      <c r="A2" s="17" t="s">
        <v>43</v>
      </c>
      <c r="C2" s="18" t="s">
        <v>585</v>
      </c>
    </row>
    <row r="3" spans="1:7" ht="15.75">
      <c r="A3" s="17" t="s">
        <v>44</v>
      </c>
      <c r="C3" s="18" t="s">
        <v>563</v>
      </c>
      <c r="E3" s="107" t="s">
        <v>46</v>
      </c>
      <c r="F3" s="107"/>
      <c r="G3" s="107"/>
    </row>
    <row r="4" spans="1:3" ht="15.75">
      <c r="A4" s="17" t="s">
        <v>47</v>
      </c>
      <c r="C4" s="18" t="s">
        <v>48</v>
      </c>
    </row>
    <row r="5" spans="1:3" ht="15.75">
      <c r="A5" s="17" t="s">
        <v>49</v>
      </c>
      <c r="C5" s="18" t="s">
        <v>16</v>
      </c>
    </row>
    <row r="7" spans="1:7" ht="12.75">
      <c r="A7" s="19" t="s">
        <v>50</v>
      </c>
      <c r="B7" s="21" t="s">
        <v>118</v>
      </c>
      <c r="C7" s="20" t="s">
        <v>51</v>
      </c>
      <c r="D7" s="21" t="s">
        <v>52</v>
      </c>
      <c r="E7" s="20" t="s">
        <v>119</v>
      </c>
      <c r="F7" s="20" t="s">
        <v>61</v>
      </c>
      <c r="G7" s="20" t="s">
        <v>120</v>
      </c>
    </row>
    <row r="8" ht="7.5" customHeight="1"/>
    <row r="9" spans="1:6" ht="14.25">
      <c r="A9" s="22">
        <v>1</v>
      </c>
      <c r="B9" s="29" t="s">
        <v>243</v>
      </c>
      <c r="C9" s="30">
        <v>116</v>
      </c>
      <c r="D9" s="31" t="s">
        <v>311</v>
      </c>
      <c r="E9" s="32">
        <v>584</v>
      </c>
      <c r="F9" s="109">
        <v>1712</v>
      </c>
    </row>
    <row r="10" spans="3:6" ht="12.75">
      <c r="C10" s="30">
        <v>2</v>
      </c>
      <c r="D10" s="31" t="s">
        <v>313</v>
      </c>
      <c r="E10" s="32">
        <v>575</v>
      </c>
      <c r="F10" s="109"/>
    </row>
    <row r="11" spans="3:6" ht="12.75">
      <c r="C11" s="30">
        <v>272</v>
      </c>
      <c r="D11" s="31" t="s">
        <v>586</v>
      </c>
      <c r="E11" s="32">
        <v>553</v>
      </c>
      <c r="F11" s="109"/>
    </row>
    <row r="12" ht="9.75" customHeight="1"/>
    <row r="13" spans="1:6" ht="14.25">
      <c r="A13" s="22">
        <v>2</v>
      </c>
      <c r="B13" s="29" t="s">
        <v>723</v>
      </c>
      <c r="C13" s="30">
        <v>4</v>
      </c>
      <c r="D13" s="31" t="s">
        <v>126</v>
      </c>
      <c r="E13" s="32">
        <v>567</v>
      </c>
      <c r="F13" s="109">
        <v>1698</v>
      </c>
    </row>
    <row r="14" spans="3:6" ht="12.75">
      <c r="C14" s="30">
        <v>5</v>
      </c>
      <c r="D14" s="31" t="s">
        <v>127</v>
      </c>
      <c r="E14" s="32">
        <v>567</v>
      </c>
      <c r="F14" s="109"/>
    </row>
    <row r="15" spans="3:6" ht="12.75">
      <c r="C15" s="30">
        <v>118</v>
      </c>
      <c r="D15" s="31" t="s">
        <v>314</v>
      </c>
      <c r="E15" s="32">
        <v>564</v>
      </c>
      <c r="F15" s="109"/>
    </row>
    <row r="16" ht="9.75" customHeight="1"/>
    <row r="17" spans="1:6" ht="14.25">
      <c r="A17" s="22">
        <v>3</v>
      </c>
      <c r="B17" s="29" t="s">
        <v>315</v>
      </c>
      <c r="C17" s="30">
        <v>236</v>
      </c>
      <c r="D17" s="31" t="s">
        <v>544</v>
      </c>
      <c r="E17" s="32">
        <v>573</v>
      </c>
      <c r="F17" s="109">
        <v>1680</v>
      </c>
    </row>
    <row r="18" spans="3:6" ht="12.75">
      <c r="C18" s="30">
        <v>9</v>
      </c>
      <c r="D18" s="31" t="s">
        <v>131</v>
      </c>
      <c r="E18" s="32">
        <v>556</v>
      </c>
      <c r="F18" s="109"/>
    </row>
    <row r="19" spans="3:6" ht="12.75">
      <c r="C19" s="30">
        <v>117</v>
      </c>
      <c r="D19" s="31" t="s">
        <v>316</v>
      </c>
      <c r="E19" s="32">
        <v>551</v>
      </c>
      <c r="F19" s="109"/>
    </row>
    <row r="20" ht="9.75" customHeight="1"/>
    <row r="21" spans="1:6" ht="14.25">
      <c r="A21" s="22">
        <v>4</v>
      </c>
      <c r="B21" s="29" t="s">
        <v>587</v>
      </c>
      <c r="C21" s="30">
        <v>277</v>
      </c>
      <c r="D21" s="31" t="s">
        <v>588</v>
      </c>
      <c r="E21" s="32">
        <v>573</v>
      </c>
      <c r="F21" s="109">
        <v>1678</v>
      </c>
    </row>
    <row r="22" spans="3:6" ht="12.75">
      <c r="C22" s="30">
        <v>281</v>
      </c>
      <c r="D22" s="31" t="s">
        <v>589</v>
      </c>
      <c r="E22" s="32">
        <v>557</v>
      </c>
      <c r="F22" s="109"/>
    </row>
    <row r="23" spans="3:6" ht="12.75">
      <c r="C23" s="30">
        <v>254</v>
      </c>
      <c r="D23" s="31" t="s">
        <v>590</v>
      </c>
      <c r="E23" s="32">
        <v>548</v>
      </c>
      <c r="F23" s="109"/>
    </row>
    <row r="24" ht="9.75" customHeight="1"/>
    <row r="25" spans="1:6" ht="14.25">
      <c r="A25" s="22">
        <v>5</v>
      </c>
      <c r="B25" s="29" t="s">
        <v>317</v>
      </c>
      <c r="C25" s="30">
        <v>256</v>
      </c>
      <c r="D25" s="31" t="s">
        <v>591</v>
      </c>
      <c r="E25" s="32">
        <v>561</v>
      </c>
      <c r="F25" s="109">
        <v>1668</v>
      </c>
    </row>
    <row r="26" spans="3:6" ht="12.75">
      <c r="C26" s="30">
        <v>120</v>
      </c>
      <c r="D26" s="31" t="s">
        <v>318</v>
      </c>
      <c r="E26" s="32">
        <v>554</v>
      </c>
      <c r="F26" s="109"/>
    </row>
    <row r="27" spans="3:6" ht="12.75">
      <c r="C27" s="30">
        <v>13</v>
      </c>
      <c r="D27" s="31" t="s">
        <v>319</v>
      </c>
      <c r="E27" s="32">
        <v>553</v>
      </c>
      <c r="F27" s="109"/>
    </row>
    <row r="28" ht="9.75" customHeight="1"/>
    <row r="29" spans="1:6" ht="14.25">
      <c r="A29" s="22">
        <v>6</v>
      </c>
      <c r="B29" s="29" t="s">
        <v>275</v>
      </c>
      <c r="C29" s="30">
        <v>270</v>
      </c>
      <c r="D29" s="31" t="s">
        <v>276</v>
      </c>
      <c r="E29" s="32">
        <v>566</v>
      </c>
      <c r="F29" s="109">
        <v>1665</v>
      </c>
    </row>
    <row r="30" spans="3:6" ht="12.75">
      <c r="C30" s="30">
        <v>19</v>
      </c>
      <c r="D30" s="31" t="s">
        <v>592</v>
      </c>
      <c r="E30" s="32">
        <v>554</v>
      </c>
      <c r="F30" s="109"/>
    </row>
    <row r="31" spans="3:6" ht="12.75">
      <c r="C31" s="30">
        <v>280</v>
      </c>
      <c r="D31" s="31" t="s">
        <v>593</v>
      </c>
      <c r="E31" s="32">
        <v>545</v>
      </c>
      <c r="F31" s="109"/>
    </row>
    <row r="32" ht="9.75" customHeight="1"/>
    <row r="33" spans="1:6" ht="14.25">
      <c r="A33" s="22">
        <v>7</v>
      </c>
      <c r="B33" s="29" t="s">
        <v>594</v>
      </c>
      <c r="C33" s="30">
        <v>257</v>
      </c>
      <c r="D33" s="31" t="s">
        <v>595</v>
      </c>
      <c r="E33" s="32">
        <v>555</v>
      </c>
      <c r="F33" s="109">
        <v>1662</v>
      </c>
    </row>
    <row r="34" spans="3:6" ht="12.75">
      <c r="C34" s="30">
        <v>244</v>
      </c>
      <c r="D34" s="31" t="s">
        <v>545</v>
      </c>
      <c r="E34" s="32">
        <v>554</v>
      </c>
      <c r="F34" s="109"/>
    </row>
    <row r="35" spans="3:6" ht="12.75">
      <c r="C35" s="30">
        <v>276</v>
      </c>
      <c r="D35" s="31" t="s">
        <v>596</v>
      </c>
      <c r="E35" s="32">
        <v>553</v>
      </c>
      <c r="F35" s="109"/>
    </row>
    <row r="36" ht="9.75" customHeight="1"/>
    <row r="37" spans="1:6" ht="14.25">
      <c r="A37" s="22">
        <v>8</v>
      </c>
      <c r="B37" s="29" t="s">
        <v>137</v>
      </c>
      <c r="C37" s="30">
        <v>232</v>
      </c>
      <c r="D37" s="31" t="s">
        <v>540</v>
      </c>
      <c r="E37" s="32">
        <v>559</v>
      </c>
      <c r="F37" s="109">
        <v>1655</v>
      </c>
    </row>
    <row r="38" spans="3:6" ht="12.75">
      <c r="C38" s="30">
        <v>238</v>
      </c>
      <c r="D38" s="31" t="s">
        <v>597</v>
      </c>
      <c r="E38" s="32">
        <v>549</v>
      </c>
      <c r="F38" s="109"/>
    </row>
    <row r="39" spans="3:6" ht="12.75">
      <c r="C39" s="30">
        <v>7</v>
      </c>
      <c r="D39" s="31" t="s">
        <v>138</v>
      </c>
      <c r="E39" s="32">
        <v>547</v>
      </c>
      <c r="F39" s="109"/>
    </row>
    <row r="40" ht="9.75" customHeight="1"/>
    <row r="41" spans="1:6" ht="14.25">
      <c r="A41" s="22">
        <v>9</v>
      </c>
      <c r="B41" s="29" t="s">
        <v>315</v>
      </c>
      <c r="C41" s="30">
        <v>8</v>
      </c>
      <c r="D41" s="31" t="s">
        <v>130</v>
      </c>
      <c r="E41" s="32">
        <v>587</v>
      </c>
      <c r="F41" s="109">
        <v>1639</v>
      </c>
    </row>
    <row r="42" spans="3:6" ht="12.75">
      <c r="C42" s="30">
        <v>25</v>
      </c>
      <c r="D42" s="31" t="s">
        <v>132</v>
      </c>
      <c r="E42" s="32">
        <v>539</v>
      </c>
      <c r="F42" s="109"/>
    </row>
    <row r="43" spans="3:6" ht="12.75">
      <c r="C43" s="30">
        <v>16</v>
      </c>
      <c r="D43" s="31" t="s">
        <v>544</v>
      </c>
      <c r="E43" s="32">
        <v>513</v>
      </c>
      <c r="F43" s="109"/>
    </row>
    <row r="44" ht="9.75" customHeight="1"/>
    <row r="45" spans="1:6" ht="14.25">
      <c r="A45" s="22">
        <v>10</v>
      </c>
      <c r="B45" s="29" t="s">
        <v>598</v>
      </c>
      <c r="C45" s="30">
        <v>119</v>
      </c>
      <c r="D45" s="31" t="s">
        <v>599</v>
      </c>
      <c r="E45" s="32">
        <v>556</v>
      </c>
      <c r="F45" s="109">
        <v>1637</v>
      </c>
    </row>
    <row r="46" spans="3:6" ht="12.75">
      <c r="C46" s="30">
        <v>17</v>
      </c>
      <c r="D46" s="31" t="s">
        <v>600</v>
      </c>
      <c r="E46" s="32">
        <v>545</v>
      </c>
      <c r="F46" s="109"/>
    </row>
    <row r="47" spans="3:6" ht="12.75">
      <c r="C47" s="30">
        <v>261</v>
      </c>
      <c r="D47" s="31" t="s">
        <v>601</v>
      </c>
      <c r="E47" s="32">
        <v>536</v>
      </c>
      <c r="F47" s="109"/>
    </row>
    <row r="48" ht="9.75" customHeight="1"/>
    <row r="49" spans="1:6" ht="14.25">
      <c r="A49" s="22">
        <v>11</v>
      </c>
      <c r="B49" s="29" t="s">
        <v>602</v>
      </c>
      <c r="C49" s="30">
        <v>255</v>
      </c>
      <c r="D49" s="31" t="s">
        <v>603</v>
      </c>
      <c r="E49" s="32">
        <v>555</v>
      </c>
      <c r="F49" s="109">
        <v>1618</v>
      </c>
    </row>
    <row r="50" spans="3:6" ht="12.75">
      <c r="C50" s="30">
        <v>234</v>
      </c>
      <c r="D50" s="31" t="s">
        <v>604</v>
      </c>
      <c r="E50" s="32">
        <v>534</v>
      </c>
      <c r="F50" s="109"/>
    </row>
    <row r="51" spans="3:6" ht="12.75">
      <c r="C51" s="30">
        <v>31</v>
      </c>
      <c r="D51" s="31" t="s">
        <v>276</v>
      </c>
      <c r="E51" s="32">
        <v>529</v>
      </c>
      <c r="F51" s="109"/>
    </row>
    <row r="52" ht="9.75" customHeight="1"/>
    <row r="53" spans="1:6" ht="14.25">
      <c r="A53" s="22">
        <v>12</v>
      </c>
      <c r="B53" s="29" t="s">
        <v>605</v>
      </c>
      <c r="C53" s="30">
        <v>251</v>
      </c>
      <c r="D53" s="31" t="s">
        <v>606</v>
      </c>
      <c r="E53" s="32">
        <v>553</v>
      </c>
      <c r="F53" s="109">
        <v>1590</v>
      </c>
    </row>
    <row r="54" spans="3:6" ht="12.75">
      <c r="C54" s="30">
        <v>24</v>
      </c>
      <c r="D54" s="31" t="s">
        <v>607</v>
      </c>
      <c r="E54" s="32">
        <v>519</v>
      </c>
      <c r="F54" s="109"/>
    </row>
    <row r="55" spans="3:6" ht="12.75">
      <c r="C55" s="30">
        <v>23</v>
      </c>
      <c r="D55" s="31" t="s">
        <v>608</v>
      </c>
      <c r="E55" s="32">
        <v>518</v>
      </c>
      <c r="F55" s="109"/>
    </row>
    <row r="56" ht="9.75" customHeight="1"/>
    <row r="57" spans="1:6" ht="14.25">
      <c r="A57" s="22">
        <v>13</v>
      </c>
      <c r="B57" s="29" t="s">
        <v>609</v>
      </c>
      <c r="C57" s="30">
        <v>260</v>
      </c>
      <c r="D57" s="31" t="s">
        <v>610</v>
      </c>
      <c r="E57" s="32">
        <v>539</v>
      </c>
      <c r="F57" s="109">
        <v>1565</v>
      </c>
    </row>
    <row r="58" spans="3:6" ht="12.75">
      <c r="C58" s="30">
        <v>27</v>
      </c>
      <c r="D58" s="31" t="s">
        <v>140</v>
      </c>
      <c r="E58" s="32">
        <v>514</v>
      </c>
      <c r="F58" s="109"/>
    </row>
    <row r="59" spans="3:6" ht="12.75">
      <c r="C59" s="30">
        <v>265</v>
      </c>
      <c r="D59" s="31" t="s">
        <v>540</v>
      </c>
      <c r="E59" s="32">
        <v>512</v>
      </c>
      <c r="F59" s="109"/>
    </row>
    <row r="60" ht="9.75" customHeight="1"/>
    <row r="61" spans="2:6" ht="12.75">
      <c r="B61" s="108" t="s">
        <v>42</v>
      </c>
      <c r="C61" s="108"/>
      <c r="D61" s="108"/>
      <c r="E61" s="108"/>
      <c r="F61" s="108"/>
    </row>
  </sheetData>
  <sheetProtection/>
  <mergeCells count="16">
    <mergeCell ref="F49:F51"/>
    <mergeCell ref="F53:F55"/>
    <mergeCell ref="F57:F59"/>
    <mergeCell ref="B61:F61"/>
    <mergeCell ref="F25:F27"/>
    <mergeCell ref="F29:F31"/>
    <mergeCell ref="F33:F35"/>
    <mergeCell ref="F37:F39"/>
    <mergeCell ref="F41:F43"/>
    <mergeCell ref="F45:F47"/>
    <mergeCell ref="A1:G1"/>
    <mergeCell ref="E3:G3"/>
    <mergeCell ref="F9:F11"/>
    <mergeCell ref="F13:F15"/>
    <mergeCell ref="F17:F19"/>
    <mergeCell ref="F21:F23"/>
  </mergeCells>
  <hyperlinks>
    <hyperlink ref="E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zoomScalePageLayoutView="0" workbookViewId="0" topLeftCell="A1">
      <selection activeCell="A1" sqref="A1:M1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5.28125" style="1" customWidth="1"/>
    <col min="5" max="5" width="9.140625" style="1" customWidth="1"/>
    <col min="6" max="8" width="3.421875" style="1" customWidth="1"/>
    <col min="9" max="9" width="5.140625" style="1" customWidth="1"/>
    <col min="10" max="12" width="3.421875" style="1" customWidth="1"/>
    <col min="13" max="13" width="5.140625" style="1" customWidth="1"/>
    <col min="14" max="14" width="7.28125" style="1" customWidth="1"/>
    <col min="15" max="15" width="7.57421875" style="1" customWidth="1"/>
    <col min="16" max="16384" width="9.140625" style="1" customWidth="1"/>
  </cols>
  <sheetData>
    <row r="1" spans="1:13" ht="20.2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3" ht="15.75">
      <c r="A2" s="17" t="s">
        <v>43</v>
      </c>
      <c r="C2" s="18">
        <v>17</v>
      </c>
    </row>
    <row r="3" spans="1:14" ht="15.75">
      <c r="A3" s="17" t="s">
        <v>44</v>
      </c>
      <c r="C3" s="18" t="s">
        <v>563</v>
      </c>
      <c r="M3" s="107" t="s">
        <v>46</v>
      </c>
      <c r="N3" s="107"/>
    </row>
    <row r="4" spans="1:3" ht="15.75">
      <c r="A4" s="17" t="s">
        <v>47</v>
      </c>
      <c r="C4" s="18" t="s">
        <v>280</v>
      </c>
    </row>
    <row r="5" spans="1:3" ht="15.75">
      <c r="A5" s="17" t="s">
        <v>49</v>
      </c>
      <c r="C5" s="18" t="s">
        <v>16</v>
      </c>
    </row>
    <row r="7" spans="1:14" ht="12.75">
      <c r="A7" s="19" t="s">
        <v>50</v>
      </c>
      <c r="B7" s="20" t="s">
        <v>51</v>
      </c>
      <c r="C7" s="21" t="s">
        <v>52</v>
      </c>
      <c r="D7" s="19" t="s">
        <v>53</v>
      </c>
      <c r="E7" s="20" t="s">
        <v>54</v>
      </c>
      <c r="F7" s="20" t="s">
        <v>55</v>
      </c>
      <c r="G7" s="20" t="s">
        <v>56</v>
      </c>
      <c r="H7" s="20" t="s">
        <v>57</v>
      </c>
      <c r="I7" s="20" t="s">
        <v>300</v>
      </c>
      <c r="J7" s="20" t="s">
        <v>55</v>
      </c>
      <c r="K7" s="20" t="s">
        <v>56</v>
      </c>
      <c r="L7" s="20" t="s">
        <v>57</v>
      </c>
      <c r="M7" s="20" t="s">
        <v>300</v>
      </c>
      <c r="N7" s="20" t="s">
        <v>61</v>
      </c>
    </row>
    <row r="8" ht="7.5" customHeight="1"/>
    <row r="9" spans="1:14" ht="15">
      <c r="A9" s="22">
        <v>1</v>
      </c>
      <c r="B9" s="1">
        <v>236</v>
      </c>
      <c r="C9" s="17" t="s">
        <v>547</v>
      </c>
      <c r="D9" s="23">
        <v>2002</v>
      </c>
      <c r="E9" s="24">
        <v>41934</v>
      </c>
      <c r="F9" s="1">
        <v>95</v>
      </c>
      <c r="G9" s="1">
        <v>91</v>
      </c>
      <c r="H9" s="1">
        <v>97</v>
      </c>
      <c r="I9" s="36">
        <v>283</v>
      </c>
      <c r="J9" s="1">
        <v>98</v>
      </c>
      <c r="K9" s="1">
        <v>95</v>
      </c>
      <c r="L9" s="1">
        <v>97</v>
      </c>
      <c r="M9" s="36">
        <v>290</v>
      </c>
      <c r="N9" s="25">
        <v>573</v>
      </c>
    </row>
    <row r="10" spans="4:14" ht="15">
      <c r="D10" s="26" t="s">
        <v>90</v>
      </c>
      <c r="N10" s="27" t="s">
        <v>64</v>
      </c>
    </row>
    <row r="11" spans="1:14" ht="15">
      <c r="A11" s="22">
        <v>2</v>
      </c>
      <c r="B11" s="1">
        <v>270</v>
      </c>
      <c r="C11" s="17" t="s">
        <v>611</v>
      </c>
      <c r="D11" s="23">
        <v>2003</v>
      </c>
      <c r="E11" s="24">
        <v>42067</v>
      </c>
      <c r="F11" s="1">
        <v>96</v>
      </c>
      <c r="G11" s="1">
        <v>93</v>
      </c>
      <c r="H11" s="1">
        <v>96</v>
      </c>
      <c r="I11" s="36">
        <v>285</v>
      </c>
      <c r="J11" s="1">
        <v>93</v>
      </c>
      <c r="K11" s="1">
        <v>93</v>
      </c>
      <c r="L11" s="1">
        <v>95</v>
      </c>
      <c r="M11" s="36">
        <v>281</v>
      </c>
      <c r="N11" s="25">
        <v>566</v>
      </c>
    </row>
    <row r="12" spans="4:14" ht="15">
      <c r="D12" s="26" t="s">
        <v>612</v>
      </c>
      <c r="N12" s="27" t="s">
        <v>406</v>
      </c>
    </row>
    <row r="13" spans="1:14" ht="15">
      <c r="A13" s="22">
        <v>3</v>
      </c>
      <c r="B13" s="1">
        <v>272</v>
      </c>
      <c r="C13" s="17" t="s">
        <v>613</v>
      </c>
      <c r="D13" s="23">
        <v>2003</v>
      </c>
      <c r="E13" s="24">
        <v>43450</v>
      </c>
      <c r="F13" s="1">
        <v>94</v>
      </c>
      <c r="G13" s="1">
        <v>96</v>
      </c>
      <c r="H13" s="1">
        <v>91</v>
      </c>
      <c r="I13" s="36">
        <v>281</v>
      </c>
      <c r="J13" s="1">
        <v>89</v>
      </c>
      <c r="K13" s="1">
        <v>92</v>
      </c>
      <c r="L13" s="1">
        <v>91</v>
      </c>
      <c r="M13" s="36">
        <v>272</v>
      </c>
      <c r="N13" s="25">
        <v>553</v>
      </c>
    </row>
    <row r="14" spans="4:14" ht="15">
      <c r="D14" s="26" t="s">
        <v>66</v>
      </c>
      <c r="N14" s="27" t="s">
        <v>232</v>
      </c>
    </row>
    <row r="15" spans="1:14" ht="15">
      <c r="A15" s="22">
        <v>4</v>
      </c>
      <c r="B15" s="1">
        <v>238</v>
      </c>
      <c r="C15" s="17" t="s">
        <v>548</v>
      </c>
      <c r="D15" s="23">
        <v>2002</v>
      </c>
      <c r="E15" s="24">
        <v>40663</v>
      </c>
      <c r="F15" s="1">
        <v>94</v>
      </c>
      <c r="G15" s="1">
        <v>87</v>
      </c>
      <c r="H15" s="1">
        <v>90</v>
      </c>
      <c r="I15" s="36">
        <v>271</v>
      </c>
      <c r="J15" s="1">
        <v>95</v>
      </c>
      <c r="K15" s="1">
        <v>90</v>
      </c>
      <c r="L15" s="1">
        <v>93</v>
      </c>
      <c r="M15" s="36">
        <v>278</v>
      </c>
      <c r="N15" s="25">
        <v>549</v>
      </c>
    </row>
    <row r="16" spans="4:14" ht="15">
      <c r="D16" s="26" t="s">
        <v>85</v>
      </c>
      <c r="N16" s="27" t="s">
        <v>232</v>
      </c>
    </row>
    <row r="17" spans="1:14" ht="15">
      <c r="A17" s="22">
        <v>5</v>
      </c>
      <c r="B17" s="1">
        <v>271</v>
      </c>
      <c r="C17" s="17" t="s">
        <v>614</v>
      </c>
      <c r="D17" s="23">
        <v>2003</v>
      </c>
      <c r="E17" s="24">
        <v>43461</v>
      </c>
      <c r="F17" s="1">
        <v>91</v>
      </c>
      <c r="G17" s="1">
        <v>95</v>
      </c>
      <c r="H17" s="1">
        <v>93</v>
      </c>
      <c r="I17" s="36">
        <v>279</v>
      </c>
      <c r="J17" s="1">
        <v>91</v>
      </c>
      <c r="K17" s="1">
        <v>91</v>
      </c>
      <c r="L17" s="1">
        <v>87</v>
      </c>
      <c r="M17" s="36">
        <v>269</v>
      </c>
      <c r="N17" s="25">
        <v>548</v>
      </c>
    </row>
    <row r="18" spans="4:14" ht="15">
      <c r="D18" s="26" t="s">
        <v>66</v>
      </c>
      <c r="N18" s="27" t="s">
        <v>64</v>
      </c>
    </row>
    <row r="19" spans="1:14" ht="15">
      <c r="A19" s="22">
        <v>6</v>
      </c>
      <c r="B19" s="1">
        <v>29</v>
      </c>
      <c r="C19" s="17" t="s">
        <v>549</v>
      </c>
      <c r="D19" s="23">
        <v>2002</v>
      </c>
      <c r="E19" s="24">
        <v>41278</v>
      </c>
      <c r="F19" s="1">
        <v>93</v>
      </c>
      <c r="G19" s="1">
        <v>89</v>
      </c>
      <c r="H19" s="1">
        <v>85</v>
      </c>
      <c r="I19" s="36">
        <v>267</v>
      </c>
      <c r="J19" s="1">
        <v>89</v>
      </c>
      <c r="K19" s="1">
        <v>92</v>
      </c>
      <c r="L19" s="1">
        <v>96</v>
      </c>
      <c r="M19" s="36">
        <v>277</v>
      </c>
      <c r="N19" s="25">
        <v>544</v>
      </c>
    </row>
    <row r="20" spans="4:14" ht="15">
      <c r="D20" s="26" t="s">
        <v>550</v>
      </c>
      <c r="N20" s="27" t="s">
        <v>232</v>
      </c>
    </row>
    <row r="21" spans="1:14" ht="15">
      <c r="A21" s="22">
        <v>7</v>
      </c>
      <c r="B21" s="1">
        <v>240</v>
      </c>
      <c r="C21" s="17" t="s">
        <v>553</v>
      </c>
      <c r="D21" s="23">
        <v>2003</v>
      </c>
      <c r="E21" s="24">
        <v>40784</v>
      </c>
      <c r="F21" s="1">
        <v>89</v>
      </c>
      <c r="G21" s="1">
        <v>87</v>
      </c>
      <c r="H21" s="1">
        <v>90</v>
      </c>
      <c r="I21" s="36">
        <v>266</v>
      </c>
      <c r="J21" s="1">
        <v>90</v>
      </c>
      <c r="K21" s="1">
        <v>93</v>
      </c>
      <c r="L21" s="1">
        <v>87</v>
      </c>
      <c r="M21" s="36">
        <v>270</v>
      </c>
      <c r="N21" s="25">
        <v>536</v>
      </c>
    </row>
    <row r="22" spans="4:14" ht="15">
      <c r="D22" s="26" t="s">
        <v>147</v>
      </c>
      <c r="N22" s="27" t="s">
        <v>107</v>
      </c>
    </row>
    <row r="23" spans="1:14" ht="15">
      <c r="A23" s="22">
        <v>8</v>
      </c>
      <c r="B23" s="1">
        <v>31</v>
      </c>
      <c r="C23" s="17" t="s">
        <v>615</v>
      </c>
      <c r="D23" s="23">
        <v>2002</v>
      </c>
      <c r="E23" s="24">
        <v>42061</v>
      </c>
      <c r="F23" s="1">
        <v>91</v>
      </c>
      <c r="G23" s="1">
        <v>90</v>
      </c>
      <c r="H23" s="1">
        <v>86</v>
      </c>
      <c r="I23" s="36">
        <v>267</v>
      </c>
      <c r="J23" s="1">
        <v>86</v>
      </c>
      <c r="K23" s="1">
        <v>88</v>
      </c>
      <c r="L23" s="1">
        <v>88</v>
      </c>
      <c r="M23" s="36">
        <v>262</v>
      </c>
      <c r="N23" s="25">
        <v>529</v>
      </c>
    </row>
    <row r="24" spans="4:14" ht="15">
      <c r="D24" s="26" t="s">
        <v>79</v>
      </c>
      <c r="N24" s="27" t="s">
        <v>88</v>
      </c>
    </row>
    <row r="25" spans="1:14" ht="15">
      <c r="A25" s="22">
        <v>9</v>
      </c>
      <c r="B25" s="1">
        <v>30</v>
      </c>
      <c r="C25" s="17" t="s">
        <v>106</v>
      </c>
      <c r="D25" s="23">
        <v>2003</v>
      </c>
      <c r="E25" s="24">
        <v>42164</v>
      </c>
      <c r="F25" s="1">
        <v>88</v>
      </c>
      <c r="G25" s="1">
        <v>85</v>
      </c>
      <c r="H25" s="1">
        <v>93</v>
      </c>
      <c r="I25" s="36">
        <v>266</v>
      </c>
      <c r="J25" s="1">
        <v>80</v>
      </c>
      <c r="K25" s="1">
        <v>90</v>
      </c>
      <c r="L25" s="1">
        <v>88</v>
      </c>
      <c r="M25" s="36">
        <v>258</v>
      </c>
      <c r="N25" s="25">
        <v>524</v>
      </c>
    </row>
    <row r="26" spans="4:14" ht="15">
      <c r="D26" s="26" t="s">
        <v>79</v>
      </c>
      <c r="N26" s="27" t="s">
        <v>107</v>
      </c>
    </row>
    <row r="27" spans="1:14" ht="15">
      <c r="A27" s="22">
        <v>10</v>
      </c>
      <c r="B27" s="1">
        <v>273</v>
      </c>
      <c r="C27" s="17" t="s">
        <v>616</v>
      </c>
      <c r="D27" s="23">
        <v>2003</v>
      </c>
      <c r="E27" s="24">
        <v>42692</v>
      </c>
      <c r="F27" s="1">
        <v>90</v>
      </c>
      <c r="G27" s="1">
        <v>90</v>
      </c>
      <c r="H27" s="1">
        <v>86</v>
      </c>
      <c r="I27" s="36">
        <v>266</v>
      </c>
      <c r="J27" s="1">
        <v>77</v>
      </c>
      <c r="K27" s="1">
        <v>92</v>
      </c>
      <c r="L27" s="1">
        <v>88</v>
      </c>
      <c r="M27" s="36">
        <v>257</v>
      </c>
      <c r="N27" s="25">
        <v>523</v>
      </c>
    </row>
    <row r="28" spans="4:14" ht="15">
      <c r="D28" s="26" t="s">
        <v>77</v>
      </c>
      <c r="N28" s="27" t="s">
        <v>64</v>
      </c>
    </row>
    <row r="29" spans="1:14" ht="15">
      <c r="A29" s="22">
        <v>11</v>
      </c>
      <c r="B29" s="1">
        <v>274</v>
      </c>
      <c r="C29" s="17" t="s">
        <v>617</v>
      </c>
      <c r="D29" s="23">
        <v>2003</v>
      </c>
      <c r="E29" s="24">
        <v>41782</v>
      </c>
      <c r="F29" s="1">
        <v>89</v>
      </c>
      <c r="G29" s="1">
        <v>85</v>
      </c>
      <c r="H29" s="1">
        <v>91</v>
      </c>
      <c r="I29" s="36">
        <v>265</v>
      </c>
      <c r="J29" s="1">
        <v>84</v>
      </c>
      <c r="K29" s="1">
        <v>82</v>
      </c>
      <c r="L29" s="1">
        <v>81</v>
      </c>
      <c r="M29" s="36">
        <v>247</v>
      </c>
      <c r="N29" s="25">
        <v>512</v>
      </c>
    </row>
    <row r="30" spans="4:14" ht="15">
      <c r="D30" s="26" t="s">
        <v>77</v>
      </c>
      <c r="N30" s="27" t="s">
        <v>81</v>
      </c>
    </row>
    <row r="31" spans="1:14" ht="15">
      <c r="A31" s="22">
        <v>12</v>
      </c>
      <c r="B31" s="1">
        <v>275</v>
      </c>
      <c r="C31" s="17" t="s">
        <v>618</v>
      </c>
      <c r="D31" s="23">
        <v>2002</v>
      </c>
      <c r="E31" s="24">
        <v>43107</v>
      </c>
      <c r="F31" s="1">
        <v>77</v>
      </c>
      <c r="G31" s="1">
        <v>90</v>
      </c>
      <c r="H31" s="1">
        <v>82</v>
      </c>
      <c r="I31" s="36">
        <v>249</v>
      </c>
      <c r="J31" s="1">
        <v>84</v>
      </c>
      <c r="K31" s="1">
        <v>87</v>
      </c>
      <c r="L31" s="1">
        <v>88</v>
      </c>
      <c r="M31" s="36">
        <v>259</v>
      </c>
      <c r="N31" s="25">
        <v>508</v>
      </c>
    </row>
    <row r="32" spans="4:14" ht="15">
      <c r="D32" s="26" t="s">
        <v>79</v>
      </c>
      <c r="N32" s="27" t="s">
        <v>70</v>
      </c>
    </row>
    <row r="33" spans="1:14" ht="12.75">
      <c r="A33" s="28" t="s">
        <v>309</v>
      </c>
      <c r="K33" s="108" t="s">
        <v>42</v>
      </c>
      <c r="L33" s="108"/>
      <c r="M33" s="108"/>
      <c r="N33" s="108"/>
    </row>
  </sheetData>
  <sheetProtection/>
  <mergeCells count="3">
    <mergeCell ref="A1:M1"/>
    <mergeCell ref="M3:N3"/>
    <mergeCell ref="K33:N33"/>
  </mergeCells>
  <hyperlinks>
    <hyperlink ref="M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showGridLines="0" zoomScalePageLayoutView="0" workbookViewId="0" topLeftCell="A1">
      <selection activeCell="A1" sqref="A1:M1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5.28125" style="1" customWidth="1"/>
    <col min="5" max="5" width="9.140625" style="1" customWidth="1"/>
    <col min="6" max="8" width="3.421875" style="1" customWidth="1"/>
    <col min="9" max="9" width="5.140625" style="1" customWidth="1"/>
    <col min="10" max="12" width="3.421875" style="1" customWidth="1"/>
    <col min="13" max="13" width="5.140625" style="1" customWidth="1"/>
    <col min="14" max="14" width="7.28125" style="1" customWidth="1"/>
    <col min="15" max="15" width="7.57421875" style="1" customWidth="1"/>
    <col min="16" max="16384" width="9.140625" style="1" customWidth="1"/>
  </cols>
  <sheetData>
    <row r="1" spans="1:13" ht="20.2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3" ht="15.75">
      <c r="A2" s="17" t="s">
        <v>43</v>
      </c>
      <c r="C2" s="18">
        <v>18</v>
      </c>
    </row>
    <row r="3" spans="1:14" ht="15.75">
      <c r="A3" s="17" t="s">
        <v>44</v>
      </c>
      <c r="C3" s="18" t="s">
        <v>563</v>
      </c>
      <c r="M3" s="107" t="s">
        <v>46</v>
      </c>
      <c r="N3" s="107"/>
    </row>
    <row r="4" spans="1:3" ht="15.75">
      <c r="A4" s="17" t="s">
        <v>47</v>
      </c>
      <c r="C4" s="18" t="s">
        <v>411</v>
      </c>
    </row>
    <row r="5" spans="1:3" ht="15.75">
      <c r="A5" s="17" t="s">
        <v>49</v>
      </c>
      <c r="C5" s="18" t="s">
        <v>16</v>
      </c>
    </row>
    <row r="7" spans="1:14" ht="12.75">
      <c r="A7" s="19" t="s">
        <v>50</v>
      </c>
      <c r="B7" s="20" t="s">
        <v>51</v>
      </c>
      <c r="C7" s="21" t="s">
        <v>52</v>
      </c>
      <c r="D7" s="19" t="s">
        <v>53</v>
      </c>
      <c r="E7" s="20" t="s">
        <v>54</v>
      </c>
      <c r="F7" s="20" t="s">
        <v>55</v>
      </c>
      <c r="G7" s="20" t="s">
        <v>56</v>
      </c>
      <c r="H7" s="20" t="s">
        <v>57</v>
      </c>
      <c r="I7" s="20" t="s">
        <v>300</v>
      </c>
      <c r="J7" s="20" t="s">
        <v>55</v>
      </c>
      <c r="K7" s="20" t="s">
        <v>56</v>
      </c>
      <c r="L7" s="20" t="s">
        <v>57</v>
      </c>
      <c r="M7" s="20" t="s">
        <v>300</v>
      </c>
      <c r="N7" s="20" t="s">
        <v>61</v>
      </c>
    </row>
    <row r="8" ht="7.5" customHeight="1"/>
    <row r="9" spans="1:14" ht="15">
      <c r="A9" s="22">
        <v>1</v>
      </c>
      <c r="B9" s="1">
        <v>277</v>
      </c>
      <c r="C9" s="17" t="s">
        <v>619</v>
      </c>
      <c r="D9" s="23">
        <v>2004</v>
      </c>
      <c r="E9" s="24">
        <v>40256</v>
      </c>
      <c r="F9" s="1">
        <v>94</v>
      </c>
      <c r="G9" s="1">
        <v>97</v>
      </c>
      <c r="H9" s="1">
        <v>98</v>
      </c>
      <c r="I9" s="36">
        <v>289</v>
      </c>
      <c r="J9" s="1">
        <v>95</v>
      </c>
      <c r="K9" s="1">
        <v>96</v>
      </c>
      <c r="L9" s="1">
        <v>93</v>
      </c>
      <c r="M9" s="36">
        <v>284</v>
      </c>
      <c r="N9" s="25">
        <v>573</v>
      </c>
    </row>
    <row r="10" spans="4:14" ht="15">
      <c r="D10" s="26" t="s">
        <v>573</v>
      </c>
      <c r="N10" s="27" t="s">
        <v>427</v>
      </c>
    </row>
    <row r="11" spans="1:14" ht="15">
      <c r="A11" s="22">
        <v>2</v>
      </c>
      <c r="B11" s="1">
        <v>281</v>
      </c>
      <c r="C11" s="17" t="s">
        <v>620</v>
      </c>
      <c r="D11" s="23">
        <v>2005</v>
      </c>
      <c r="E11" s="24">
        <v>41486</v>
      </c>
      <c r="F11" s="1">
        <v>93</v>
      </c>
      <c r="G11" s="1">
        <v>91</v>
      </c>
      <c r="H11" s="1">
        <v>91</v>
      </c>
      <c r="I11" s="36">
        <v>275</v>
      </c>
      <c r="J11" s="1">
        <v>95</v>
      </c>
      <c r="K11" s="1">
        <v>93</v>
      </c>
      <c r="L11" s="1">
        <v>94</v>
      </c>
      <c r="M11" s="36">
        <v>282</v>
      </c>
      <c r="N11" s="25">
        <v>557</v>
      </c>
    </row>
    <row r="12" spans="4:14" ht="15">
      <c r="D12" s="26" t="s">
        <v>573</v>
      </c>
      <c r="N12" s="27" t="s">
        <v>232</v>
      </c>
    </row>
    <row r="13" spans="1:14" ht="15">
      <c r="A13" s="22">
        <v>3</v>
      </c>
      <c r="B13" s="1">
        <v>244</v>
      </c>
      <c r="C13" s="17" t="s">
        <v>555</v>
      </c>
      <c r="D13" s="23">
        <v>2006</v>
      </c>
      <c r="E13" s="24">
        <v>42987</v>
      </c>
      <c r="F13" s="1">
        <v>91</v>
      </c>
      <c r="G13" s="1">
        <v>91</v>
      </c>
      <c r="H13" s="1">
        <v>90</v>
      </c>
      <c r="I13" s="36">
        <v>272</v>
      </c>
      <c r="J13" s="1">
        <v>95</v>
      </c>
      <c r="K13" s="1">
        <v>93</v>
      </c>
      <c r="L13" s="1">
        <v>94</v>
      </c>
      <c r="M13" s="36">
        <v>282</v>
      </c>
      <c r="N13" s="25">
        <v>554</v>
      </c>
    </row>
    <row r="14" spans="4:14" ht="15">
      <c r="D14" s="26" t="s">
        <v>556</v>
      </c>
      <c r="N14" s="27" t="s">
        <v>64</v>
      </c>
    </row>
    <row r="15" spans="1:14" ht="15">
      <c r="A15" s="22">
        <v>4</v>
      </c>
      <c r="B15" s="1">
        <v>285</v>
      </c>
      <c r="C15" s="17" t="s">
        <v>621</v>
      </c>
      <c r="D15" s="23">
        <v>2005</v>
      </c>
      <c r="E15" s="24">
        <v>42301</v>
      </c>
      <c r="F15" s="1">
        <v>89</v>
      </c>
      <c r="G15" s="1">
        <v>95</v>
      </c>
      <c r="H15" s="1">
        <v>93</v>
      </c>
      <c r="I15" s="36">
        <v>277</v>
      </c>
      <c r="J15" s="1">
        <v>97</v>
      </c>
      <c r="K15" s="1">
        <v>92</v>
      </c>
      <c r="L15" s="1">
        <v>87</v>
      </c>
      <c r="M15" s="36">
        <v>276</v>
      </c>
      <c r="N15" s="25">
        <v>553</v>
      </c>
    </row>
    <row r="16" spans="4:14" ht="15">
      <c r="D16" s="26" t="s">
        <v>622</v>
      </c>
      <c r="N16" s="27" t="s">
        <v>427</v>
      </c>
    </row>
    <row r="17" spans="1:14" ht="15">
      <c r="A17" s="22">
        <v>5</v>
      </c>
      <c r="B17" s="1">
        <v>276</v>
      </c>
      <c r="C17" s="17" t="s">
        <v>623</v>
      </c>
      <c r="D17" s="23">
        <v>2005</v>
      </c>
      <c r="E17" s="24">
        <v>42288</v>
      </c>
      <c r="F17" s="1">
        <v>90</v>
      </c>
      <c r="G17" s="1">
        <v>91</v>
      </c>
      <c r="H17" s="1">
        <v>96</v>
      </c>
      <c r="I17" s="36">
        <v>277</v>
      </c>
      <c r="J17" s="1">
        <v>93</v>
      </c>
      <c r="K17" s="1">
        <v>95</v>
      </c>
      <c r="L17" s="1">
        <v>88</v>
      </c>
      <c r="M17" s="36">
        <v>276</v>
      </c>
      <c r="N17" s="25">
        <v>553</v>
      </c>
    </row>
    <row r="18" spans="4:14" ht="15">
      <c r="D18" s="26" t="s">
        <v>556</v>
      </c>
      <c r="N18" s="27" t="s">
        <v>64</v>
      </c>
    </row>
    <row r="19" spans="1:14" ht="15">
      <c r="A19" s="22">
        <v>6</v>
      </c>
      <c r="B19" s="1">
        <v>278</v>
      </c>
      <c r="C19" s="17" t="s">
        <v>624</v>
      </c>
      <c r="D19" s="23">
        <v>2004</v>
      </c>
      <c r="E19" s="24">
        <v>43170</v>
      </c>
      <c r="F19" s="1">
        <v>90</v>
      </c>
      <c r="G19" s="1">
        <v>89</v>
      </c>
      <c r="H19" s="1">
        <v>91</v>
      </c>
      <c r="I19" s="36">
        <v>270</v>
      </c>
      <c r="J19" s="1">
        <v>92</v>
      </c>
      <c r="K19" s="1">
        <v>96</v>
      </c>
      <c r="L19" s="1">
        <v>94</v>
      </c>
      <c r="M19" s="36">
        <v>282</v>
      </c>
      <c r="N19" s="25">
        <v>552</v>
      </c>
    </row>
    <row r="20" spans="4:14" ht="15">
      <c r="D20" s="26" t="s">
        <v>77</v>
      </c>
      <c r="N20" s="27" t="s">
        <v>427</v>
      </c>
    </row>
    <row r="21" spans="1:14" ht="15">
      <c r="A21" s="22">
        <v>7</v>
      </c>
      <c r="B21" s="1">
        <v>279</v>
      </c>
      <c r="C21" s="17" t="s">
        <v>625</v>
      </c>
      <c r="D21" s="23">
        <v>2004</v>
      </c>
      <c r="E21" s="24">
        <v>41195</v>
      </c>
      <c r="F21" s="1">
        <v>94</v>
      </c>
      <c r="G21" s="1">
        <v>91</v>
      </c>
      <c r="H21" s="1">
        <v>89</v>
      </c>
      <c r="I21" s="36">
        <v>274</v>
      </c>
      <c r="J21" s="1">
        <v>93</v>
      </c>
      <c r="K21" s="1">
        <v>89</v>
      </c>
      <c r="L21" s="1">
        <v>94</v>
      </c>
      <c r="M21" s="36">
        <v>276</v>
      </c>
      <c r="N21" s="25">
        <v>550</v>
      </c>
    </row>
    <row r="22" spans="4:14" ht="15">
      <c r="D22" s="26" t="s">
        <v>622</v>
      </c>
      <c r="N22" s="27" t="s">
        <v>70</v>
      </c>
    </row>
    <row r="23" spans="1:14" ht="15">
      <c r="A23" s="22">
        <v>8</v>
      </c>
      <c r="B23" s="1">
        <v>282</v>
      </c>
      <c r="C23" s="17" t="s">
        <v>626</v>
      </c>
      <c r="D23" s="23">
        <v>2010</v>
      </c>
      <c r="E23" s="24">
        <v>44397</v>
      </c>
      <c r="F23" s="1">
        <v>88</v>
      </c>
      <c r="G23" s="1">
        <v>90</v>
      </c>
      <c r="H23" s="1">
        <v>93</v>
      </c>
      <c r="I23" s="36">
        <v>271</v>
      </c>
      <c r="J23" s="1">
        <v>94</v>
      </c>
      <c r="K23" s="1">
        <v>90</v>
      </c>
      <c r="L23" s="1">
        <v>93</v>
      </c>
      <c r="M23" s="36">
        <v>277</v>
      </c>
      <c r="N23" s="25">
        <v>548</v>
      </c>
    </row>
    <row r="24" spans="4:14" ht="15">
      <c r="D24" s="26" t="s">
        <v>552</v>
      </c>
      <c r="N24" s="27" t="s">
        <v>427</v>
      </c>
    </row>
    <row r="25" spans="1:14" ht="15">
      <c r="A25" s="22">
        <v>9</v>
      </c>
      <c r="B25" s="1">
        <v>280</v>
      </c>
      <c r="C25" s="17" t="s">
        <v>627</v>
      </c>
      <c r="D25" s="23">
        <v>2006</v>
      </c>
      <c r="E25" s="24">
        <v>41864</v>
      </c>
      <c r="F25" s="1">
        <v>93</v>
      </c>
      <c r="G25" s="1">
        <v>95</v>
      </c>
      <c r="H25" s="1">
        <v>94</v>
      </c>
      <c r="I25" s="36">
        <v>282</v>
      </c>
      <c r="J25" s="1">
        <v>85</v>
      </c>
      <c r="K25" s="1">
        <v>90</v>
      </c>
      <c r="L25" s="1">
        <v>88</v>
      </c>
      <c r="M25" s="36">
        <v>263</v>
      </c>
      <c r="N25" s="25">
        <v>545</v>
      </c>
    </row>
    <row r="26" spans="4:14" ht="15">
      <c r="D26" s="26" t="s">
        <v>87</v>
      </c>
      <c r="N26" s="27" t="s">
        <v>406</v>
      </c>
    </row>
    <row r="27" spans="1:14" ht="15">
      <c r="A27" s="22">
        <v>10</v>
      </c>
      <c r="B27" s="1">
        <v>291</v>
      </c>
      <c r="C27" s="17" t="s">
        <v>628</v>
      </c>
      <c r="D27" s="23">
        <v>2009</v>
      </c>
      <c r="E27" s="24">
        <v>44394</v>
      </c>
      <c r="F27" s="1">
        <v>92</v>
      </c>
      <c r="G27" s="1">
        <v>90</v>
      </c>
      <c r="H27" s="1">
        <v>85</v>
      </c>
      <c r="I27" s="36">
        <v>267</v>
      </c>
      <c r="J27" s="1">
        <v>87</v>
      </c>
      <c r="K27" s="1">
        <v>90</v>
      </c>
      <c r="L27" s="1">
        <v>90</v>
      </c>
      <c r="M27" s="36">
        <v>267</v>
      </c>
      <c r="N27" s="25">
        <v>534</v>
      </c>
    </row>
    <row r="28" spans="4:14" ht="15">
      <c r="D28" s="26" t="s">
        <v>552</v>
      </c>
      <c r="N28" s="27" t="s">
        <v>64</v>
      </c>
    </row>
    <row r="29" spans="1:14" ht="15">
      <c r="A29" s="22">
        <v>11</v>
      </c>
      <c r="B29" s="1">
        <v>286</v>
      </c>
      <c r="C29" s="17" t="s">
        <v>629</v>
      </c>
      <c r="D29" s="23">
        <v>2006</v>
      </c>
      <c r="E29" s="24">
        <v>43079</v>
      </c>
      <c r="F29" s="1">
        <v>89</v>
      </c>
      <c r="G29" s="1">
        <v>89</v>
      </c>
      <c r="H29" s="1">
        <v>85</v>
      </c>
      <c r="I29" s="36">
        <v>263</v>
      </c>
      <c r="J29" s="1">
        <v>89</v>
      </c>
      <c r="K29" s="1">
        <v>88</v>
      </c>
      <c r="L29" s="1">
        <v>91</v>
      </c>
      <c r="M29" s="36">
        <v>268</v>
      </c>
      <c r="N29" s="25">
        <v>531</v>
      </c>
    </row>
    <row r="30" spans="4:14" ht="15">
      <c r="D30" s="26" t="s">
        <v>550</v>
      </c>
      <c r="N30" s="27" t="s">
        <v>73</v>
      </c>
    </row>
    <row r="31" spans="1:14" ht="15">
      <c r="A31" s="22">
        <v>12</v>
      </c>
      <c r="B31" s="1">
        <v>247</v>
      </c>
      <c r="C31" s="17" t="s">
        <v>561</v>
      </c>
      <c r="D31" s="23">
        <v>2008</v>
      </c>
      <c r="E31" s="24">
        <v>43931</v>
      </c>
      <c r="F31" s="1">
        <v>81</v>
      </c>
      <c r="G31" s="1">
        <v>86</v>
      </c>
      <c r="H31" s="1">
        <v>85</v>
      </c>
      <c r="I31" s="36">
        <v>252</v>
      </c>
      <c r="J31" s="1">
        <v>91</v>
      </c>
      <c r="K31" s="1">
        <v>90</v>
      </c>
      <c r="L31" s="1">
        <v>97</v>
      </c>
      <c r="M31" s="36">
        <v>278</v>
      </c>
      <c r="N31" s="25">
        <v>530</v>
      </c>
    </row>
    <row r="32" spans="4:14" ht="15">
      <c r="D32" s="26" t="s">
        <v>147</v>
      </c>
      <c r="N32" s="27" t="s">
        <v>70</v>
      </c>
    </row>
    <row r="33" spans="1:14" ht="15">
      <c r="A33" s="22">
        <v>13</v>
      </c>
      <c r="B33" s="1">
        <v>284</v>
      </c>
      <c r="C33" s="17" t="s">
        <v>630</v>
      </c>
      <c r="D33" s="23">
        <v>2004</v>
      </c>
      <c r="E33" s="24">
        <v>43452</v>
      </c>
      <c r="F33" s="1">
        <v>86</v>
      </c>
      <c r="G33" s="1">
        <v>86</v>
      </c>
      <c r="H33" s="1">
        <v>86</v>
      </c>
      <c r="I33" s="36">
        <v>258</v>
      </c>
      <c r="J33" s="1">
        <v>88</v>
      </c>
      <c r="K33" s="1">
        <v>90</v>
      </c>
      <c r="L33" s="1">
        <v>87</v>
      </c>
      <c r="M33" s="36">
        <v>265</v>
      </c>
      <c r="N33" s="25">
        <v>523</v>
      </c>
    </row>
    <row r="34" spans="4:14" ht="15">
      <c r="D34" s="26" t="s">
        <v>66</v>
      </c>
      <c r="N34" s="27" t="s">
        <v>81</v>
      </c>
    </row>
    <row r="35" spans="1:14" ht="15">
      <c r="A35" s="22">
        <v>14</v>
      </c>
      <c r="B35" s="1">
        <v>283</v>
      </c>
      <c r="C35" s="17" t="s">
        <v>631</v>
      </c>
      <c r="D35" s="23">
        <v>2007</v>
      </c>
      <c r="E35" s="24">
        <v>43561</v>
      </c>
      <c r="F35" s="1">
        <v>83</v>
      </c>
      <c r="G35" s="1">
        <v>90</v>
      </c>
      <c r="H35" s="1">
        <v>89</v>
      </c>
      <c r="I35" s="36">
        <v>262</v>
      </c>
      <c r="J35" s="1">
        <v>89</v>
      </c>
      <c r="K35" s="1">
        <v>82</v>
      </c>
      <c r="L35" s="1">
        <v>88</v>
      </c>
      <c r="M35" s="36">
        <v>259</v>
      </c>
      <c r="N35" s="25">
        <v>521</v>
      </c>
    </row>
    <row r="36" spans="4:14" ht="15">
      <c r="D36" s="26" t="s">
        <v>66</v>
      </c>
      <c r="N36" s="27" t="s">
        <v>70</v>
      </c>
    </row>
    <row r="37" spans="1:14" ht="15">
      <c r="A37" s="22">
        <v>15</v>
      </c>
      <c r="B37" s="1">
        <v>246</v>
      </c>
      <c r="C37" s="17" t="s">
        <v>557</v>
      </c>
      <c r="D37" s="23">
        <v>2005</v>
      </c>
      <c r="E37" s="24">
        <v>43843</v>
      </c>
      <c r="F37" s="1">
        <v>86</v>
      </c>
      <c r="G37" s="1">
        <v>80</v>
      </c>
      <c r="H37" s="1">
        <v>85</v>
      </c>
      <c r="I37" s="36">
        <v>251</v>
      </c>
      <c r="J37" s="1">
        <v>90</v>
      </c>
      <c r="K37" s="1">
        <v>85</v>
      </c>
      <c r="L37" s="1">
        <v>95</v>
      </c>
      <c r="M37" s="36">
        <v>270</v>
      </c>
      <c r="N37" s="25">
        <v>521</v>
      </c>
    </row>
    <row r="38" spans="4:14" ht="15">
      <c r="D38" s="26" t="s">
        <v>558</v>
      </c>
      <c r="N38" s="27" t="s">
        <v>81</v>
      </c>
    </row>
    <row r="39" spans="1:14" ht="15">
      <c r="A39" s="22">
        <v>16</v>
      </c>
      <c r="B39" s="1">
        <v>245</v>
      </c>
      <c r="C39" s="17" t="s">
        <v>560</v>
      </c>
      <c r="D39" s="23">
        <v>2006</v>
      </c>
      <c r="E39" s="24">
        <v>43379</v>
      </c>
      <c r="F39" s="1">
        <v>85</v>
      </c>
      <c r="G39" s="1">
        <v>84</v>
      </c>
      <c r="H39" s="1">
        <v>96</v>
      </c>
      <c r="I39" s="36">
        <v>265</v>
      </c>
      <c r="J39" s="1">
        <v>94</v>
      </c>
      <c r="K39" s="1">
        <v>87</v>
      </c>
      <c r="L39" s="1">
        <v>69</v>
      </c>
      <c r="M39" s="36">
        <v>250</v>
      </c>
      <c r="N39" s="25">
        <v>515</v>
      </c>
    </row>
    <row r="40" spans="4:14" ht="15">
      <c r="D40" s="26" t="s">
        <v>552</v>
      </c>
      <c r="N40" s="27" t="s">
        <v>67</v>
      </c>
    </row>
    <row r="41" spans="1:14" ht="15">
      <c r="A41" s="22">
        <v>17</v>
      </c>
      <c r="B41" s="1">
        <v>437</v>
      </c>
      <c r="C41" s="17" t="s">
        <v>632</v>
      </c>
      <c r="D41" s="23">
        <v>2006</v>
      </c>
      <c r="E41" s="24">
        <v>43770</v>
      </c>
      <c r="F41" s="1">
        <v>92</v>
      </c>
      <c r="G41" s="1">
        <v>86</v>
      </c>
      <c r="H41" s="1">
        <v>89</v>
      </c>
      <c r="I41" s="36">
        <v>267</v>
      </c>
      <c r="J41" s="1">
        <v>86</v>
      </c>
      <c r="K41" s="1">
        <v>82</v>
      </c>
      <c r="L41" s="1">
        <v>79</v>
      </c>
      <c r="M41" s="36">
        <v>247</v>
      </c>
      <c r="N41" s="25">
        <v>514</v>
      </c>
    </row>
    <row r="42" spans="4:14" ht="15">
      <c r="D42" s="26" t="s">
        <v>573</v>
      </c>
      <c r="N42" s="27" t="s">
        <v>70</v>
      </c>
    </row>
    <row r="43" spans="1:14" ht="15">
      <c r="A43" s="22">
        <v>18</v>
      </c>
      <c r="B43" s="1">
        <v>249</v>
      </c>
      <c r="C43" s="17" t="s">
        <v>562</v>
      </c>
      <c r="D43" s="23">
        <v>2004</v>
      </c>
      <c r="E43" s="24">
        <v>42972</v>
      </c>
      <c r="F43" s="1">
        <v>90</v>
      </c>
      <c r="G43" s="1">
        <v>82</v>
      </c>
      <c r="H43" s="1">
        <v>76</v>
      </c>
      <c r="I43" s="36">
        <v>248</v>
      </c>
      <c r="J43" s="1">
        <v>79</v>
      </c>
      <c r="K43" s="1">
        <v>86</v>
      </c>
      <c r="L43" s="1">
        <v>80</v>
      </c>
      <c r="M43" s="36">
        <v>245</v>
      </c>
      <c r="N43" s="25">
        <v>493</v>
      </c>
    </row>
    <row r="44" spans="4:14" ht="15">
      <c r="D44" s="26" t="s">
        <v>534</v>
      </c>
      <c r="N44" s="27" t="s">
        <v>81</v>
      </c>
    </row>
    <row r="45" spans="1:14" ht="15">
      <c r="A45" s="22">
        <v>19</v>
      </c>
      <c r="B45" s="1">
        <v>292</v>
      </c>
      <c r="C45" s="17" t="s">
        <v>633</v>
      </c>
      <c r="D45" s="23">
        <v>2004</v>
      </c>
      <c r="E45" s="24">
        <v>43043</v>
      </c>
      <c r="F45" s="1">
        <v>76</v>
      </c>
      <c r="G45" s="1">
        <v>79</v>
      </c>
      <c r="H45" s="1">
        <v>83</v>
      </c>
      <c r="I45" s="36">
        <v>238</v>
      </c>
      <c r="J45" s="1">
        <v>81</v>
      </c>
      <c r="K45" s="1">
        <v>86</v>
      </c>
      <c r="L45" s="1">
        <v>81</v>
      </c>
      <c r="M45" s="36">
        <v>248</v>
      </c>
      <c r="N45" s="25">
        <v>486</v>
      </c>
    </row>
    <row r="46" spans="4:14" ht="15">
      <c r="D46" s="26" t="s">
        <v>85</v>
      </c>
      <c r="N46" s="27" t="s">
        <v>107</v>
      </c>
    </row>
    <row r="47" spans="1:14" ht="12.75">
      <c r="A47" s="28" t="s">
        <v>309</v>
      </c>
      <c r="K47" s="108" t="s">
        <v>42</v>
      </c>
      <c r="L47" s="108"/>
      <c r="M47" s="108"/>
      <c r="N47" s="108"/>
    </row>
  </sheetData>
  <sheetProtection/>
  <mergeCells count="3">
    <mergeCell ref="A1:M1"/>
    <mergeCell ref="M3:N3"/>
    <mergeCell ref="K47:N47"/>
  </mergeCells>
  <hyperlinks>
    <hyperlink ref="M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zoomScalePageLayoutView="0" workbookViewId="0" topLeftCell="A1">
      <selection activeCell="A1" sqref="A1:G1"/>
    </sheetView>
  </sheetViews>
  <sheetFormatPr defaultColWidth="9.140625" defaultRowHeight="15"/>
  <cols>
    <col min="1" max="1" width="6.7109375" style="1" customWidth="1"/>
    <col min="2" max="2" width="21.00390625" style="1" customWidth="1"/>
    <col min="3" max="3" width="5.7109375" style="1" customWidth="1"/>
    <col min="4" max="4" width="28.57421875" style="1" customWidth="1"/>
    <col min="5" max="5" width="8.00390625" style="1" customWidth="1"/>
    <col min="6" max="6" width="7.57421875" style="1" customWidth="1"/>
    <col min="7" max="7" width="5.7109375" style="1" customWidth="1"/>
    <col min="8" max="16384" width="9.140625" style="1" customWidth="1"/>
  </cols>
  <sheetData>
    <row r="1" spans="1:7" ht="20.25">
      <c r="A1" s="106" t="s">
        <v>0</v>
      </c>
      <c r="B1" s="106"/>
      <c r="C1" s="106"/>
      <c r="D1" s="106"/>
      <c r="E1" s="106"/>
      <c r="F1" s="106"/>
      <c r="G1" s="106"/>
    </row>
    <row r="2" spans="1:3" ht="15.75">
      <c r="A2" s="17" t="s">
        <v>43</v>
      </c>
      <c r="C2" s="18" t="s">
        <v>634</v>
      </c>
    </row>
    <row r="3" spans="1:7" ht="15.75">
      <c r="A3" s="17" t="s">
        <v>44</v>
      </c>
      <c r="C3" s="18" t="s">
        <v>563</v>
      </c>
      <c r="E3" s="107" t="s">
        <v>46</v>
      </c>
      <c r="F3" s="107"/>
      <c r="G3" s="107"/>
    </row>
    <row r="4" spans="1:3" ht="15.75">
      <c r="A4" s="17" t="s">
        <v>47</v>
      </c>
      <c r="C4" s="18" t="s">
        <v>411</v>
      </c>
    </row>
    <row r="5" spans="1:3" ht="15.75">
      <c r="A5" s="17" t="s">
        <v>49</v>
      </c>
      <c r="C5" s="18" t="s">
        <v>16</v>
      </c>
    </row>
    <row r="7" spans="1:7" ht="12.75">
      <c r="A7" s="19" t="s">
        <v>50</v>
      </c>
      <c r="B7" s="21" t="s">
        <v>118</v>
      </c>
      <c r="C7" s="20" t="s">
        <v>51</v>
      </c>
      <c r="D7" s="21" t="s">
        <v>52</v>
      </c>
      <c r="E7" s="20" t="s">
        <v>119</v>
      </c>
      <c r="F7" s="20" t="s">
        <v>61</v>
      </c>
      <c r="G7" s="20" t="s">
        <v>120</v>
      </c>
    </row>
    <row r="8" ht="7.5" customHeight="1"/>
    <row r="9" spans="1:6" ht="14.25">
      <c r="A9" s="22">
        <v>1</v>
      </c>
      <c r="B9" s="29" t="s">
        <v>129</v>
      </c>
      <c r="C9" s="30">
        <v>285</v>
      </c>
      <c r="D9" s="31" t="s">
        <v>635</v>
      </c>
      <c r="E9" s="32">
        <v>553</v>
      </c>
      <c r="F9" s="109">
        <v>1617</v>
      </c>
    </row>
    <row r="10" spans="3:6" ht="12.75">
      <c r="C10" s="30">
        <v>279</v>
      </c>
      <c r="D10" s="31" t="s">
        <v>636</v>
      </c>
      <c r="E10" s="32">
        <v>550</v>
      </c>
      <c r="F10" s="109"/>
    </row>
    <row r="11" spans="3:6" ht="12.75">
      <c r="C11" s="30">
        <v>437</v>
      </c>
      <c r="D11" s="31" t="s">
        <v>637</v>
      </c>
      <c r="E11" s="32">
        <v>514</v>
      </c>
      <c r="F11" s="109"/>
    </row>
    <row r="12" ht="9.75" customHeight="1"/>
    <row r="13" spans="1:6" ht="14.25">
      <c r="A13" s="22">
        <v>2</v>
      </c>
      <c r="B13" s="29" t="s">
        <v>638</v>
      </c>
      <c r="C13" s="30">
        <v>282</v>
      </c>
      <c r="D13" s="31" t="s">
        <v>639</v>
      </c>
      <c r="E13" s="32">
        <v>548</v>
      </c>
      <c r="F13" s="109">
        <v>1597</v>
      </c>
    </row>
    <row r="14" spans="3:6" ht="12.75">
      <c r="C14" s="30">
        <v>291</v>
      </c>
      <c r="D14" s="31" t="s">
        <v>640</v>
      </c>
      <c r="E14" s="32">
        <v>534</v>
      </c>
      <c r="F14" s="109"/>
    </row>
    <row r="15" spans="3:6" ht="12.75">
      <c r="C15" s="30">
        <v>245</v>
      </c>
      <c r="D15" s="31" t="s">
        <v>641</v>
      </c>
      <c r="E15" s="32">
        <v>515</v>
      </c>
      <c r="F15" s="109"/>
    </row>
    <row r="16" ht="9.75" customHeight="1"/>
    <row r="17" spans="1:6" ht="14.25">
      <c r="A17" s="22">
        <v>3</v>
      </c>
      <c r="B17" s="29" t="s">
        <v>247</v>
      </c>
      <c r="C17" s="30">
        <v>278</v>
      </c>
      <c r="D17" s="31" t="s">
        <v>642</v>
      </c>
      <c r="E17" s="32">
        <v>552</v>
      </c>
      <c r="F17" s="109">
        <v>1596</v>
      </c>
    </row>
    <row r="18" spans="3:6" ht="12.75">
      <c r="C18" s="30">
        <v>284</v>
      </c>
      <c r="D18" s="31" t="s">
        <v>643</v>
      </c>
      <c r="E18" s="32">
        <v>523</v>
      </c>
      <c r="F18" s="109"/>
    </row>
    <row r="19" spans="3:6" ht="12.75">
      <c r="C19" s="30">
        <v>283</v>
      </c>
      <c r="D19" s="31" t="s">
        <v>644</v>
      </c>
      <c r="E19" s="32">
        <v>521</v>
      </c>
      <c r="F19" s="109"/>
    </row>
    <row r="20" ht="9.75" customHeight="1"/>
    <row r="21" spans="2:6" ht="12.75">
      <c r="B21" s="108" t="s">
        <v>42</v>
      </c>
      <c r="C21" s="108"/>
      <c r="D21" s="108"/>
      <c r="E21" s="108"/>
      <c r="F21" s="108"/>
    </row>
  </sheetData>
  <sheetProtection/>
  <mergeCells count="6">
    <mergeCell ref="A1:G1"/>
    <mergeCell ref="E3:G3"/>
    <mergeCell ref="F9:F11"/>
    <mergeCell ref="F13:F15"/>
    <mergeCell ref="F17:F19"/>
    <mergeCell ref="B21:F21"/>
  </mergeCells>
  <hyperlinks>
    <hyperlink ref="E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showGridLines="0" zoomScalePageLayoutView="0" workbookViewId="0" topLeftCell="A1">
      <selection activeCell="A1" sqref="A1:M1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5.28125" style="1" customWidth="1"/>
    <col min="5" max="5" width="9.140625" style="1" customWidth="1"/>
    <col min="6" max="8" width="3.421875" style="1" customWidth="1"/>
    <col min="9" max="9" width="5.140625" style="1" customWidth="1"/>
    <col min="10" max="12" width="3.421875" style="1" customWidth="1"/>
    <col min="13" max="13" width="5.140625" style="1" customWidth="1"/>
    <col min="14" max="14" width="7.28125" style="1" customWidth="1"/>
    <col min="15" max="15" width="7.57421875" style="1" customWidth="1"/>
    <col min="16" max="16384" width="9.140625" style="1" customWidth="1"/>
  </cols>
  <sheetData>
    <row r="1" spans="1:13" ht="20.2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3" ht="15.75">
      <c r="A2" s="17" t="s">
        <v>43</v>
      </c>
      <c r="C2" s="18">
        <v>19</v>
      </c>
    </row>
    <row r="3" spans="1:14" ht="15.75">
      <c r="A3" s="17" t="s">
        <v>44</v>
      </c>
      <c r="C3" s="18" t="s">
        <v>563</v>
      </c>
      <c r="M3" s="107" t="s">
        <v>46</v>
      </c>
      <c r="N3" s="107"/>
    </row>
    <row r="4" spans="1:3" ht="15.75">
      <c r="A4" s="17" t="s">
        <v>47</v>
      </c>
      <c r="C4" s="18" t="s">
        <v>322</v>
      </c>
    </row>
    <row r="5" spans="1:3" ht="15.75">
      <c r="A5" s="17" t="s">
        <v>49</v>
      </c>
      <c r="C5" s="18" t="s">
        <v>30</v>
      </c>
    </row>
    <row r="7" spans="1:14" ht="12.75">
      <c r="A7" s="19" t="s">
        <v>50</v>
      </c>
      <c r="B7" s="20" t="s">
        <v>51</v>
      </c>
      <c r="C7" s="21" t="s">
        <v>52</v>
      </c>
      <c r="D7" s="19" t="s">
        <v>53</v>
      </c>
      <c r="E7" s="20" t="s">
        <v>54</v>
      </c>
      <c r="F7" s="20" t="s">
        <v>55</v>
      </c>
      <c r="G7" s="20" t="s">
        <v>56</v>
      </c>
      <c r="H7" s="20" t="s">
        <v>57</v>
      </c>
      <c r="I7" s="20" t="s">
        <v>300</v>
      </c>
      <c r="J7" s="20" t="s">
        <v>55</v>
      </c>
      <c r="K7" s="20" t="s">
        <v>56</v>
      </c>
      <c r="L7" s="20" t="s">
        <v>57</v>
      </c>
      <c r="M7" s="20" t="s">
        <v>300</v>
      </c>
      <c r="N7" s="20" t="s">
        <v>61</v>
      </c>
    </row>
    <row r="8" ht="7.5" customHeight="1"/>
    <row r="9" spans="1:14" ht="15">
      <c r="A9" s="22">
        <v>1</v>
      </c>
      <c r="B9" s="1">
        <v>226</v>
      </c>
      <c r="C9" s="17" t="s">
        <v>530</v>
      </c>
      <c r="D9" s="23">
        <v>1998</v>
      </c>
      <c r="E9" s="60">
        <v>38859</v>
      </c>
      <c r="F9" s="1">
        <v>95</v>
      </c>
      <c r="G9" s="1">
        <v>96</v>
      </c>
      <c r="H9" s="1">
        <v>98</v>
      </c>
      <c r="I9" s="36">
        <v>289</v>
      </c>
      <c r="J9" s="1">
        <v>96</v>
      </c>
      <c r="K9" s="1">
        <v>99</v>
      </c>
      <c r="L9" s="1">
        <v>98</v>
      </c>
      <c r="M9" s="36">
        <v>293</v>
      </c>
      <c r="N9" s="25">
        <v>582</v>
      </c>
    </row>
    <row r="10" spans="4:14" ht="15">
      <c r="D10" s="26" t="s">
        <v>66</v>
      </c>
      <c r="N10" s="27" t="s">
        <v>210</v>
      </c>
    </row>
    <row r="11" spans="1:14" ht="15">
      <c r="A11" s="22">
        <v>2</v>
      </c>
      <c r="B11" s="1">
        <v>296</v>
      </c>
      <c r="C11" s="17" t="s">
        <v>726</v>
      </c>
      <c r="D11" s="23">
        <v>2001</v>
      </c>
      <c r="E11" s="60">
        <v>40778</v>
      </c>
      <c r="F11" s="1">
        <v>94</v>
      </c>
      <c r="G11" s="1">
        <v>94</v>
      </c>
      <c r="H11" s="1">
        <v>95</v>
      </c>
      <c r="I11" s="36">
        <v>283</v>
      </c>
      <c r="J11" s="1">
        <v>95</v>
      </c>
      <c r="K11" s="1">
        <v>90</v>
      </c>
      <c r="L11" s="1">
        <v>98</v>
      </c>
      <c r="M11" s="36">
        <v>283</v>
      </c>
      <c r="N11" s="25">
        <v>566</v>
      </c>
    </row>
    <row r="12" spans="4:14" ht="15">
      <c r="D12" s="26" t="s">
        <v>66</v>
      </c>
      <c r="N12" s="27" t="s">
        <v>406</v>
      </c>
    </row>
    <row r="13" spans="1:14" ht="15">
      <c r="A13" s="22">
        <v>3</v>
      </c>
      <c r="B13" s="1">
        <v>295</v>
      </c>
      <c r="C13" s="17" t="s">
        <v>727</v>
      </c>
      <c r="D13" s="23">
        <v>1979</v>
      </c>
      <c r="E13" s="60">
        <v>2408</v>
      </c>
      <c r="F13" s="1">
        <v>93</v>
      </c>
      <c r="G13" s="1">
        <v>92</v>
      </c>
      <c r="H13" s="1">
        <v>95</v>
      </c>
      <c r="I13" s="36">
        <v>280</v>
      </c>
      <c r="J13" s="1">
        <v>95</v>
      </c>
      <c r="K13" s="1">
        <v>96</v>
      </c>
      <c r="L13" s="1">
        <v>94</v>
      </c>
      <c r="M13" s="36">
        <v>285</v>
      </c>
      <c r="N13" s="25">
        <v>565</v>
      </c>
    </row>
    <row r="14" spans="4:14" ht="15">
      <c r="D14" s="26" t="s">
        <v>77</v>
      </c>
      <c r="N14" s="27" t="s">
        <v>230</v>
      </c>
    </row>
    <row r="15" spans="1:14" ht="15">
      <c r="A15" s="22">
        <v>4</v>
      </c>
      <c r="B15" s="1">
        <v>294</v>
      </c>
      <c r="C15" s="17" t="s">
        <v>728</v>
      </c>
      <c r="D15" s="23">
        <v>2000</v>
      </c>
      <c r="E15" s="60">
        <v>40292</v>
      </c>
      <c r="F15" s="1">
        <v>91</v>
      </c>
      <c r="G15" s="1">
        <v>91</v>
      </c>
      <c r="H15" s="1">
        <v>94</v>
      </c>
      <c r="I15" s="36">
        <v>276</v>
      </c>
      <c r="J15" s="1">
        <v>97</v>
      </c>
      <c r="K15" s="1">
        <v>95</v>
      </c>
      <c r="L15" s="1">
        <v>91</v>
      </c>
      <c r="M15" s="36">
        <v>283</v>
      </c>
      <c r="N15" s="25">
        <v>559</v>
      </c>
    </row>
    <row r="16" spans="4:14" ht="15">
      <c r="D16" s="26" t="s">
        <v>63</v>
      </c>
      <c r="N16" s="27" t="s">
        <v>427</v>
      </c>
    </row>
    <row r="17" spans="1:14" ht="15">
      <c r="A17" s="22">
        <v>5</v>
      </c>
      <c r="B17" s="1">
        <v>297</v>
      </c>
      <c r="C17" s="17" t="s">
        <v>729</v>
      </c>
      <c r="D17" s="23">
        <v>1991</v>
      </c>
      <c r="E17" s="60">
        <v>36264</v>
      </c>
      <c r="F17" s="1">
        <v>91</v>
      </c>
      <c r="G17" s="1">
        <v>92</v>
      </c>
      <c r="H17" s="1">
        <v>96</v>
      </c>
      <c r="I17" s="36">
        <v>279</v>
      </c>
      <c r="J17" s="1">
        <v>93</v>
      </c>
      <c r="K17" s="1">
        <v>89</v>
      </c>
      <c r="L17" s="1">
        <v>94</v>
      </c>
      <c r="M17" s="36">
        <v>276</v>
      </c>
      <c r="N17" s="25">
        <v>555</v>
      </c>
    </row>
    <row r="18" spans="4:14" ht="15">
      <c r="D18" s="26" t="s">
        <v>730</v>
      </c>
      <c r="N18" s="27" t="s">
        <v>406</v>
      </c>
    </row>
    <row r="19" spans="1:14" ht="15">
      <c r="A19" s="22">
        <v>6</v>
      </c>
      <c r="B19" s="1">
        <v>298</v>
      </c>
      <c r="C19" s="17" t="s">
        <v>731</v>
      </c>
      <c r="D19" s="23">
        <v>1974</v>
      </c>
      <c r="E19" s="60">
        <v>61</v>
      </c>
      <c r="F19" s="1">
        <v>88</v>
      </c>
      <c r="G19" s="1">
        <v>89</v>
      </c>
      <c r="H19" s="1">
        <v>95</v>
      </c>
      <c r="I19" s="36">
        <v>272</v>
      </c>
      <c r="J19" s="1">
        <v>94</v>
      </c>
      <c r="K19" s="1">
        <v>92</v>
      </c>
      <c r="L19" s="1">
        <v>92</v>
      </c>
      <c r="M19" s="36">
        <v>278</v>
      </c>
      <c r="N19" s="25">
        <v>550</v>
      </c>
    </row>
    <row r="20" spans="4:14" ht="15">
      <c r="D20" s="26" t="s">
        <v>236</v>
      </c>
      <c r="N20" s="27" t="s">
        <v>67</v>
      </c>
    </row>
    <row r="21" spans="1:14" ht="15">
      <c r="A21" s="22">
        <v>7</v>
      </c>
      <c r="B21" s="1">
        <v>302</v>
      </c>
      <c r="C21" s="17" t="s">
        <v>732</v>
      </c>
      <c r="D21" s="23">
        <v>1997</v>
      </c>
      <c r="E21" s="60">
        <v>39756</v>
      </c>
      <c r="F21" s="1">
        <v>92</v>
      </c>
      <c r="G21" s="1">
        <v>90</v>
      </c>
      <c r="H21" s="1">
        <v>84</v>
      </c>
      <c r="I21" s="36">
        <v>266</v>
      </c>
      <c r="J21" s="1">
        <v>95</v>
      </c>
      <c r="K21" s="1">
        <v>90</v>
      </c>
      <c r="L21" s="1">
        <v>97</v>
      </c>
      <c r="M21" s="36">
        <v>282</v>
      </c>
      <c r="N21" s="25">
        <v>548</v>
      </c>
    </row>
    <row r="22" spans="4:14" ht="15">
      <c r="D22" s="26" t="s">
        <v>85</v>
      </c>
      <c r="N22" s="27" t="s">
        <v>232</v>
      </c>
    </row>
    <row r="23" spans="1:14" ht="15">
      <c r="A23" s="22">
        <v>8</v>
      </c>
      <c r="B23" s="1">
        <v>301</v>
      </c>
      <c r="C23" s="17" t="s">
        <v>733</v>
      </c>
      <c r="D23" s="23">
        <v>1989</v>
      </c>
      <c r="E23" s="60">
        <v>32673</v>
      </c>
      <c r="F23" s="1">
        <v>87</v>
      </c>
      <c r="G23" s="1">
        <v>89</v>
      </c>
      <c r="H23" s="1">
        <v>84</v>
      </c>
      <c r="I23" s="36">
        <v>260</v>
      </c>
      <c r="J23" s="1">
        <v>93</v>
      </c>
      <c r="K23" s="1">
        <v>92</v>
      </c>
      <c r="L23" s="1">
        <v>95</v>
      </c>
      <c r="M23" s="36">
        <v>280</v>
      </c>
      <c r="N23" s="25">
        <v>540</v>
      </c>
    </row>
    <row r="24" spans="4:14" ht="15">
      <c r="D24" s="26" t="s">
        <v>734</v>
      </c>
      <c r="N24" s="27" t="s">
        <v>73</v>
      </c>
    </row>
    <row r="25" spans="1:14" ht="15">
      <c r="A25" s="22">
        <v>9</v>
      </c>
      <c r="B25" s="1">
        <v>299</v>
      </c>
      <c r="C25" s="17" t="s">
        <v>100</v>
      </c>
      <c r="D25" s="23">
        <v>1970</v>
      </c>
      <c r="E25" s="60">
        <v>32606</v>
      </c>
      <c r="F25" s="1">
        <v>89</v>
      </c>
      <c r="G25" s="1">
        <v>91</v>
      </c>
      <c r="H25" s="1">
        <v>93</v>
      </c>
      <c r="I25" s="36">
        <v>273</v>
      </c>
      <c r="J25" s="1">
        <v>89</v>
      </c>
      <c r="K25" s="1">
        <v>85</v>
      </c>
      <c r="L25" s="1">
        <v>91</v>
      </c>
      <c r="M25" s="36">
        <v>265</v>
      </c>
      <c r="N25" s="25">
        <v>538</v>
      </c>
    </row>
    <row r="26" spans="4:14" ht="15">
      <c r="D26" s="26" t="s">
        <v>85</v>
      </c>
      <c r="N26" s="27" t="s">
        <v>73</v>
      </c>
    </row>
    <row r="27" spans="1:14" ht="15">
      <c r="A27" s="22">
        <v>10</v>
      </c>
      <c r="B27" s="1">
        <v>303</v>
      </c>
      <c r="C27" s="17" t="s">
        <v>735</v>
      </c>
      <c r="D27" s="23">
        <v>2001</v>
      </c>
      <c r="E27" s="60">
        <v>41711</v>
      </c>
      <c r="F27" s="1">
        <v>87</v>
      </c>
      <c r="G27" s="1">
        <v>88</v>
      </c>
      <c r="H27" s="1">
        <v>90</v>
      </c>
      <c r="I27" s="36">
        <v>265</v>
      </c>
      <c r="J27" s="1">
        <v>86</v>
      </c>
      <c r="K27" s="1">
        <v>82</v>
      </c>
      <c r="L27" s="1">
        <v>86</v>
      </c>
      <c r="M27" s="36">
        <v>254</v>
      </c>
      <c r="N27" s="25">
        <v>519</v>
      </c>
    </row>
    <row r="28" spans="4:14" ht="15">
      <c r="D28" s="26" t="s">
        <v>85</v>
      </c>
      <c r="N28" s="27" t="s">
        <v>88</v>
      </c>
    </row>
    <row r="29" spans="1:14" ht="15">
      <c r="A29" s="22">
        <v>11</v>
      </c>
      <c r="B29" s="1">
        <v>304</v>
      </c>
      <c r="C29" s="17" t="s">
        <v>736</v>
      </c>
      <c r="D29" s="23">
        <v>1974</v>
      </c>
      <c r="E29" s="60">
        <v>44056</v>
      </c>
      <c r="F29" s="1">
        <v>81</v>
      </c>
      <c r="G29" s="1">
        <v>90</v>
      </c>
      <c r="H29" s="1">
        <v>86</v>
      </c>
      <c r="I29" s="36">
        <v>257</v>
      </c>
      <c r="J29" s="1">
        <v>81</v>
      </c>
      <c r="K29" s="1">
        <v>95</v>
      </c>
      <c r="L29" s="1">
        <v>83</v>
      </c>
      <c r="M29" s="36">
        <v>259</v>
      </c>
      <c r="N29" s="25">
        <v>516</v>
      </c>
    </row>
    <row r="30" spans="4:14" ht="15">
      <c r="D30" s="26" t="s">
        <v>212</v>
      </c>
      <c r="N30" s="27" t="s">
        <v>73</v>
      </c>
    </row>
    <row r="31" spans="1:14" ht="12.75">
      <c r="A31" s="28" t="s">
        <v>309</v>
      </c>
      <c r="K31" s="108" t="s">
        <v>42</v>
      </c>
      <c r="L31" s="108"/>
      <c r="M31" s="108"/>
      <c r="N31" s="108"/>
    </row>
  </sheetData>
  <sheetProtection/>
  <mergeCells count="3">
    <mergeCell ref="A1:M1"/>
    <mergeCell ref="M3:N3"/>
    <mergeCell ref="K31:N31"/>
  </mergeCells>
  <hyperlinks>
    <hyperlink ref="M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1"/>
  <sheetViews>
    <sheetView showGridLines="0" zoomScalePageLayoutView="0" workbookViewId="0" topLeftCell="A1">
      <selection activeCell="A1" sqref="A1:P1"/>
    </sheetView>
  </sheetViews>
  <sheetFormatPr defaultColWidth="9.140625" defaultRowHeight="15"/>
  <cols>
    <col min="1" max="2" width="6.7109375" style="41" customWidth="1"/>
    <col min="3" max="3" width="28.57421875" style="41" customWidth="1"/>
    <col min="4" max="4" width="4.421875" style="41" customWidth="1"/>
    <col min="5" max="5" width="10.140625" style="41" customWidth="1"/>
    <col min="6" max="7" width="3.8515625" style="41" customWidth="1"/>
    <col min="8" max="13" width="10.140625" style="41" customWidth="1"/>
    <col min="14" max="16384" width="9.140625" style="41" customWidth="1"/>
  </cols>
  <sheetData>
    <row r="1" spans="1:16" ht="20.2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3" ht="15.75">
      <c r="A2" s="17" t="s">
        <v>43</v>
      </c>
      <c r="B2" s="1"/>
      <c r="C2" s="18" t="s">
        <v>925</v>
      </c>
    </row>
    <row r="3" spans="1:16" ht="15.75">
      <c r="A3" s="17" t="s">
        <v>44</v>
      </c>
      <c r="B3" s="1"/>
      <c r="C3" s="18" t="s">
        <v>563</v>
      </c>
      <c r="N3" s="123" t="s">
        <v>46</v>
      </c>
      <c r="O3" s="123"/>
      <c r="P3" s="123"/>
    </row>
    <row r="4" spans="1:3" ht="15.75">
      <c r="A4" s="17" t="s">
        <v>47</v>
      </c>
      <c r="B4" s="1"/>
      <c r="C4" s="18" t="s">
        <v>322</v>
      </c>
    </row>
    <row r="5" spans="1:3" ht="15.75">
      <c r="A5" s="17" t="s">
        <v>49</v>
      </c>
      <c r="B5" s="1"/>
      <c r="C5" s="18" t="s">
        <v>30</v>
      </c>
    </row>
    <row r="6" spans="1:3" ht="15.75">
      <c r="A6" s="43"/>
      <c r="C6" s="42"/>
    </row>
    <row r="7" spans="1:3" ht="6" customHeight="1">
      <c r="A7" s="43"/>
      <c r="C7" s="42"/>
    </row>
    <row r="8" spans="1:3" ht="18.75">
      <c r="A8" s="40" t="s">
        <v>719</v>
      </c>
      <c r="C8" s="42"/>
    </row>
    <row r="10" spans="1:16" ht="12.75">
      <c r="A10" s="44" t="s">
        <v>50</v>
      </c>
      <c r="B10" s="45" t="s">
        <v>51</v>
      </c>
      <c r="C10" s="46" t="s">
        <v>52</v>
      </c>
      <c r="D10" s="46" t="s">
        <v>344</v>
      </c>
      <c r="E10" s="124" t="s">
        <v>345</v>
      </c>
      <c r="F10" s="125"/>
      <c r="G10" s="77"/>
      <c r="H10" s="76" t="s">
        <v>55</v>
      </c>
      <c r="I10" s="76" t="s">
        <v>56</v>
      </c>
      <c r="J10" s="76" t="s">
        <v>57</v>
      </c>
      <c r="K10" s="76" t="s">
        <v>58</v>
      </c>
      <c r="L10" s="76" t="s">
        <v>59</v>
      </c>
      <c r="M10" s="76" t="s">
        <v>60</v>
      </c>
      <c r="N10" s="76" t="s">
        <v>674</v>
      </c>
      <c r="O10" s="75" t="s">
        <v>675</v>
      </c>
      <c r="P10" s="74" t="s">
        <v>19</v>
      </c>
    </row>
    <row r="11" spans="7:11" ht="7.5" customHeight="1">
      <c r="G11" s="47"/>
      <c r="H11" s="47"/>
      <c r="I11" s="47"/>
      <c r="J11" s="47"/>
      <c r="K11" s="47"/>
    </row>
    <row r="12" spans="1:16" s="82" customFormat="1" ht="15" customHeight="1">
      <c r="A12" s="115">
        <v>1</v>
      </c>
      <c r="B12" s="1">
        <v>226</v>
      </c>
      <c r="C12" s="17" t="s">
        <v>530</v>
      </c>
      <c r="D12" s="37" t="s">
        <v>354</v>
      </c>
      <c r="E12" s="111">
        <v>582</v>
      </c>
      <c r="F12" s="111"/>
      <c r="G12" s="51" t="s">
        <v>5</v>
      </c>
      <c r="H12" s="49">
        <f>H13</f>
        <v>3</v>
      </c>
      <c r="I12" s="49">
        <f aca="true" t="shared" si="0" ref="I12:O12">H12+I13</f>
        <v>7</v>
      </c>
      <c r="J12" s="49">
        <f t="shared" si="0"/>
        <v>9</v>
      </c>
      <c r="K12" s="49">
        <f t="shared" si="0"/>
        <v>11</v>
      </c>
      <c r="L12" s="49">
        <f t="shared" si="0"/>
        <v>15</v>
      </c>
      <c r="M12" s="49">
        <f t="shared" si="0"/>
        <v>17</v>
      </c>
      <c r="N12" s="49">
        <f t="shared" si="0"/>
        <v>19</v>
      </c>
      <c r="O12" s="49">
        <f t="shared" si="0"/>
        <v>22</v>
      </c>
      <c r="P12" s="127">
        <f>O12</f>
        <v>22</v>
      </c>
    </row>
    <row r="13" spans="1:16" s="82" customFormat="1" ht="15" customHeight="1">
      <c r="A13" s="115"/>
      <c r="B13" s="41"/>
      <c r="C13" s="41"/>
      <c r="D13" s="41"/>
      <c r="E13" s="41"/>
      <c r="F13" s="41"/>
      <c r="G13" s="51" t="s">
        <v>5</v>
      </c>
      <c r="H13" s="49">
        <v>3</v>
      </c>
      <c r="I13" s="49">
        <v>4</v>
      </c>
      <c r="J13" s="49">
        <v>2</v>
      </c>
      <c r="K13" s="49">
        <v>2</v>
      </c>
      <c r="L13" s="49">
        <v>4</v>
      </c>
      <c r="M13" s="49">
        <v>2</v>
      </c>
      <c r="N13" s="49">
        <v>2</v>
      </c>
      <c r="O13" s="49">
        <v>3</v>
      </c>
      <c r="P13" s="115"/>
    </row>
    <row r="14" spans="1:16" s="82" customFormat="1" ht="15" customHeight="1">
      <c r="A14" s="126"/>
      <c r="B14" s="72"/>
      <c r="C14" s="72"/>
      <c r="D14" s="72"/>
      <c r="E14" s="72"/>
      <c r="F14" s="72"/>
      <c r="G14" s="71"/>
      <c r="H14" s="89" t="s">
        <v>701</v>
      </c>
      <c r="I14" s="89" t="s">
        <v>704</v>
      </c>
      <c r="J14" s="89" t="s">
        <v>694</v>
      </c>
      <c r="K14" s="89" t="s">
        <v>708</v>
      </c>
      <c r="L14" s="89" t="s">
        <v>704</v>
      </c>
      <c r="M14" s="89" t="s">
        <v>715</v>
      </c>
      <c r="N14" s="89" t="s">
        <v>708</v>
      </c>
      <c r="O14" s="89" t="s">
        <v>689</v>
      </c>
      <c r="P14" s="126"/>
    </row>
    <row r="15" spans="1:16" s="82" customFormat="1" ht="15">
      <c r="A15" s="41"/>
      <c r="B15" s="41"/>
      <c r="C15" s="41"/>
      <c r="D15" s="41"/>
      <c r="E15" s="41"/>
      <c r="F15" s="41"/>
      <c r="G15" s="47"/>
      <c r="H15" s="73"/>
      <c r="I15" s="73"/>
      <c r="J15" s="73"/>
      <c r="K15" s="73"/>
      <c r="L15" s="73"/>
      <c r="M15" s="73"/>
      <c r="P15" s="41"/>
    </row>
    <row r="16" spans="1:16" s="82" customFormat="1" ht="15" customHeight="1">
      <c r="A16" s="115">
        <v>2</v>
      </c>
      <c r="B16" s="1">
        <v>294</v>
      </c>
      <c r="C16" s="17" t="s">
        <v>728</v>
      </c>
      <c r="D16" s="37" t="s">
        <v>354</v>
      </c>
      <c r="E16" s="111">
        <v>559</v>
      </c>
      <c r="F16" s="111"/>
      <c r="G16" s="51" t="s">
        <v>5</v>
      </c>
      <c r="H16" s="49">
        <f>H17</f>
        <v>1</v>
      </c>
      <c r="I16" s="49">
        <f aca="true" t="shared" si="1" ref="I16:O16">H16+I17</f>
        <v>3</v>
      </c>
      <c r="J16" s="49">
        <f t="shared" si="1"/>
        <v>4</v>
      </c>
      <c r="K16" s="49">
        <f t="shared" si="1"/>
        <v>5</v>
      </c>
      <c r="L16" s="49">
        <f t="shared" si="1"/>
        <v>8</v>
      </c>
      <c r="M16" s="49">
        <f t="shared" si="1"/>
        <v>13</v>
      </c>
      <c r="N16" s="49">
        <f t="shared" si="1"/>
        <v>17</v>
      </c>
      <c r="O16" s="49">
        <f t="shared" si="1"/>
        <v>19</v>
      </c>
      <c r="P16" s="127">
        <f>O16</f>
        <v>19</v>
      </c>
    </row>
    <row r="17" spans="1:16" s="82" customFormat="1" ht="15" customHeight="1">
      <c r="A17" s="115"/>
      <c r="B17" s="41"/>
      <c r="C17" s="41"/>
      <c r="D17" s="41"/>
      <c r="E17" s="41"/>
      <c r="F17" s="41"/>
      <c r="G17" s="51" t="s">
        <v>5</v>
      </c>
      <c r="H17" s="49">
        <v>1</v>
      </c>
      <c r="I17" s="49">
        <v>2</v>
      </c>
      <c r="J17" s="49">
        <v>1</v>
      </c>
      <c r="K17" s="49">
        <v>1</v>
      </c>
      <c r="L17" s="49">
        <v>3</v>
      </c>
      <c r="M17" s="49">
        <v>5</v>
      </c>
      <c r="N17" s="49">
        <v>4</v>
      </c>
      <c r="O17" s="49">
        <v>2</v>
      </c>
      <c r="P17" s="115"/>
    </row>
    <row r="18" spans="1:16" s="82" customFormat="1" ht="15" customHeight="1">
      <c r="A18" s="126"/>
      <c r="B18" s="72"/>
      <c r="C18" s="72"/>
      <c r="D18" s="72"/>
      <c r="E18" s="72"/>
      <c r="F18" s="72"/>
      <c r="G18" s="71"/>
      <c r="H18" s="89" t="s">
        <v>700</v>
      </c>
      <c r="I18" s="89" t="s">
        <v>711</v>
      </c>
      <c r="J18" s="89" t="s">
        <v>713</v>
      </c>
      <c r="K18" s="89" t="s">
        <v>696</v>
      </c>
      <c r="L18" s="89" t="s">
        <v>697</v>
      </c>
      <c r="M18" s="89" t="s">
        <v>691</v>
      </c>
      <c r="N18" s="89" t="s">
        <v>695</v>
      </c>
      <c r="O18" s="89" t="s">
        <v>721</v>
      </c>
      <c r="P18" s="126"/>
    </row>
    <row r="19" spans="1:16" s="82" customFormat="1" ht="15">
      <c r="A19" s="41"/>
      <c r="B19" s="41"/>
      <c r="C19" s="41"/>
      <c r="D19" s="41"/>
      <c r="E19" s="41"/>
      <c r="F19" s="41"/>
      <c r="G19" s="47"/>
      <c r="H19" s="73"/>
      <c r="I19" s="73"/>
      <c r="J19" s="51" t="s">
        <v>5</v>
      </c>
      <c r="K19" s="51" t="s">
        <v>5</v>
      </c>
      <c r="L19" s="51" t="s">
        <v>5</v>
      </c>
      <c r="M19" s="51" t="s">
        <v>5</v>
      </c>
      <c r="P19" s="41"/>
    </row>
    <row r="20" spans="1:16" s="82" customFormat="1" ht="15" customHeight="1">
      <c r="A20" s="115">
        <v>3</v>
      </c>
      <c r="B20" s="1">
        <v>297</v>
      </c>
      <c r="C20" s="17" t="s">
        <v>729</v>
      </c>
      <c r="D20" s="37" t="s">
        <v>354</v>
      </c>
      <c r="E20" s="111">
        <v>555</v>
      </c>
      <c r="F20" s="111"/>
      <c r="G20" s="51" t="s">
        <v>5</v>
      </c>
      <c r="H20" s="49">
        <f>H21</f>
        <v>2</v>
      </c>
      <c r="I20" s="49">
        <f>H20+I21</f>
        <v>4</v>
      </c>
      <c r="J20" s="49">
        <f>I20+J21</f>
        <v>6</v>
      </c>
      <c r="K20" s="49">
        <f>J20+K21</f>
        <v>8</v>
      </c>
      <c r="L20" s="49">
        <f>K20+L21</f>
        <v>8</v>
      </c>
      <c r="M20" s="49">
        <f>L20+M21</f>
        <v>9</v>
      </c>
      <c r="P20" s="127">
        <f>M20</f>
        <v>9</v>
      </c>
    </row>
    <row r="21" spans="1:16" s="82" customFormat="1" ht="15" customHeight="1">
      <c r="A21" s="115"/>
      <c r="B21" s="41"/>
      <c r="C21" s="41"/>
      <c r="D21" s="41"/>
      <c r="E21" s="41"/>
      <c r="F21" s="41"/>
      <c r="G21" s="51" t="s">
        <v>5</v>
      </c>
      <c r="H21" s="49">
        <v>2</v>
      </c>
      <c r="I21" s="49">
        <v>2</v>
      </c>
      <c r="J21" s="49">
        <v>2</v>
      </c>
      <c r="K21" s="49">
        <v>2</v>
      </c>
      <c r="L21" s="49">
        <v>0</v>
      </c>
      <c r="M21" s="49">
        <v>1</v>
      </c>
      <c r="P21" s="115"/>
    </row>
    <row r="22" spans="1:16" s="82" customFormat="1" ht="15" customHeight="1">
      <c r="A22" s="126"/>
      <c r="B22" s="72"/>
      <c r="C22" s="72"/>
      <c r="D22" s="72"/>
      <c r="E22" s="72"/>
      <c r="F22" s="72"/>
      <c r="G22" s="71"/>
      <c r="H22" s="89" t="s">
        <v>688</v>
      </c>
      <c r="I22" s="89" t="s">
        <v>694</v>
      </c>
      <c r="J22" s="89" t="s">
        <v>720</v>
      </c>
      <c r="K22" s="89" t="s">
        <v>708</v>
      </c>
      <c r="L22" s="89" t="s">
        <v>692</v>
      </c>
      <c r="M22" s="89" t="s">
        <v>712</v>
      </c>
      <c r="N22" s="94"/>
      <c r="O22" s="94"/>
      <c r="P22" s="126"/>
    </row>
    <row r="23" spans="1:16" s="82" customFormat="1" ht="15">
      <c r="A23" s="41"/>
      <c r="B23" s="41"/>
      <c r="C23" s="41"/>
      <c r="D23" s="41"/>
      <c r="E23" s="41"/>
      <c r="F23" s="41"/>
      <c r="G23" s="47"/>
      <c r="H23" s="73"/>
      <c r="I23" s="73"/>
      <c r="J23" s="73"/>
      <c r="K23" s="73"/>
      <c r="L23" s="73"/>
      <c r="M23" s="73"/>
      <c r="P23" s="41"/>
    </row>
    <row r="24" spans="1:16" s="82" customFormat="1" ht="15" customHeight="1">
      <c r="A24" s="115">
        <v>4</v>
      </c>
      <c r="B24" s="1">
        <v>298</v>
      </c>
      <c r="C24" s="17" t="s">
        <v>731</v>
      </c>
      <c r="D24" s="37" t="s">
        <v>354</v>
      </c>
      <c r="E24" s="111">
        <v>550</v>
      </c>
      <c r="F24" s="111"/>
      <c r="G24" s="51" t="s">
        <v>5</v>
      </c>
      <c r="H24" s="49">
        <f>H25</f>
        <v>0</v>
      </c>
      <c r="I24" s="49">
        <f>H24+I25</f>
        <v>3</v>
      </c>
      <c r="J24" s="49">
        <f>I24+J25</f>
        <v>4</v>
      </c>
      <c r="K24" s="49">
        <f>J24+K25</f>
        <v>4</v>
      </c>
      <c r="L24" s="49"/>
      <c r="M24" s="49"/>
      <c r="P24" s="127">
        <f>K24</f>
        <v>4</v>
      </c>
    </row>
    <row r="25" spans="1:16" s="82" customFormat="1" ht="15" customHeight="1">
      <c r="A25" s="115"/>
      <c r="B25" s="41"/>
      <c r="C25" s="41"/>
      <c r="D25" s="41"/>
      <c r="E25" s="41"/>
      <c r="F25" s="41"/>
      <c r="G25" s="51" t="s">
        <v>5</v>
      </c>
      <c r="H25" s="49">
        <v>0</v>
      </c>
      <c r="I25" s="49">
        <v>3</v>
      </c>
      <c r="J25" s="49">
        <v>1</v>
      </c>
      <c r="K25" s="49">
        <v>0</v>
      </c>
      <c r="L25" s="49"/>
      <c r="M25" s="49"/>
      <c r="P25" s="115"/>
    </row>
    <row r="26" spans="1:16" s="82" customFormat="1" ht="15" customHeight="1" thickBot="1">
      <c r="A26" s="128"/>
      <c r="B26" s="65"/>
      <c r="C26" s="65"/>
      <c r="D26" s="65"/>
      <c r="E26" s="65"/>
      <c r="F26" s="65"/>
      <c r="G26" s="64"/>
      <c r="H26" s="90" t="s">
        <v>692</v>
      </c>
      <c r="I26" s="90" t="s">
        <v>756</v>
      </c>
      <c r="J26" s="90" t="s">
        <v>722</v>
      </c>
      <c r="K26" s="90" t="s">
        <v>692</v>
      </c>
      <c r="L26" s="86"/>
      <c r="M26" s="86"/>
      <c r="N26" s="85"/>
      <c r="O26" s="85"/>
      <c r="P26" s="128"/>
    </row>
    <row r="27" spans="1:11" s="82" customFormat="1" ht="15.75" thickTop="1">
      <c r="A27" s="66"/>
      <c r="C27" s="43"/>
      <c r="D27" s="83"/>
      <c r="E27" s="129"/>
      <c r="F27" s="129"/>
      <c r="G27" s="81"/>
      <c r="H27" s="80"/>
      <c r="I27" s="80"/>
      <c r="J27" s="80"/>
      <c r="K27" s="80"/>
    </row>
    <row r="28" spans="7:12" ht="14.25">
      <c r="G28" s="51"/>
      <c r="H28" s="51"/>
      <c r="I28" s="51"/>
      <c r="J28" s="51"/>
      <c r="K28" s="51"/>
      <c r="L28" s="78"/>
    </row>
    <row r="29" spans="7:12" ht="14.25">
      <c r="G29" s="51"/>
      <c r="H29" s="51"/>
      <c r="I29" s="51"/>
      <c r="J29" s="51"/>
      <c r="K29" s="51"/>
      <c r="L29" s="78"/>
    </row>
    <row r="30" spans="1:12" ht="18.75">
      <c r="A30" s="40" t="s">
        <v>716</v>
      </c>
      <c r="G30" s="51"/>
      <c r="H30" s="51"/>
      <c r="I30" s="51"/>
      <c r="J30" s="51"/>
      <c r="K30" s="51"/>
      <c r="L30" s="78"/>
    </row>
    <row r="31" spans="7:12" ht="14.25">
      <c r="G31" s="51"/>
      <c r="H31" s="51"/>
      <c r="I31" s="51"/>
      <c r="J31" s="51"/>
      <c r="K31" s="51"/>
      <c r="L31" s="78"/>
    </row>
    <row r="32" spans="1:12" ht="24.75" customHeight="1">
      <c r="A32" s="44" t="s">
        <v>50</v>
      </c>
      <c r="B32" s="45" t="s">
        <v>51</v>
      </c>
      <c r="C32" s="46" t="s">
        <v>52</v>
      </c>
      <c r="D32" s="46" t="s">
        <v>344</v>
      </c>
      <c r="E32" s="124" t="s">
        <v>345</v>
      </c>
      <c r="F32" s="125"/>
      <c r="G32" s="77"/>
      <c r="H32" s="76" t="s">
        <v>55</v>
      </c>
      <c r="I32" s="76" t="s">
        <v>56</v>
      </c>
      <c r="J32" s="76" t="s">
        <v>57</v>
      </c>
      <c r="K32" s="75" t="s">
        <v>58</v>
      </c>
      <c r="L32" s="74" t="s">
        <v>19</v>
      </c>
    </row>
    <row r="33" spans="7:11" ht="12.75">
      <c r="G33" s="47"/>
      <c r="H33" s="47"/>
      <c r="I33" s="47"/>
      <c r="J33" s="47"/>
      <c r="K33" s="47"/>
    </row>
    <row r="34" spans="1:12" ht="15" customHeight="1">
      <c r="A34" s="66">
        <v>1</v>
      </c>
      <c r="B34" s="1">
        <v>226</v>
      </c>
      <c r="C34" s="17" t="s">
        <v>530</v>
      </c>
      <c r="D34" s="37" t="s">
        <v>354</v>
      </c>
      <c r="E34" s="111">
        <v>582</v>
      </c>
      <c r="F34" s="111"/>
      <c r="G34" s="51" t="s">
        <v>5</v>
      </c>
      <c r="H34" s="49">
        <f>H35</f>
        <v>3</v>
      </c>
      <c r="I34" s="49">
        <f>H34+I35</f>
        <v>8</v>
      </c>
      <c r="J34" s="49">
        <f>I34+J35</f>
        <v>12</v>
      </c>
      <c r="K34" s="49">
        <f>J34+K35</f>
        <v>14</v>
      </c>
      <c r="L34" s="127">
        <f>K34</f>
        <v>14</v>
      </c>
    </row>
    <row r="35" spans="7:12" ht="14.25" customHeight="1">
      <c r="G35" s="51" t="s">
        <v>5</v>
      </c>
      <c r="H35" s="49">
        <v>3</v>
      </c>
      <c r="I35" s="49">
        <v>5</v>
      </c>
      <c r="J35" s="49">
        <v>4</v>
      </c>
      <c r="K35" s="49">
        <v>2</v>
      </c>
      <c r="L35" s="115"/>
    </row>
    <row r="36" spans="1:12" ht="12.75" customHeight="1">
      <c r="A36" s="72"/>
      <c r="B36" s="72"/>
      <c r="C36" s="72"/>
      <c r="D36" s="72"/>
      <c r="E36" s="72"/>
      <c r="F36" s="72"/>
      <c r="G36" s="71"/>
      <c r="H36" s="89" t="s">
        <v>699</v>
      </c>
      <c r="I36" s="89" t="s">
        <v>691</v>
      </c>
      <c r="J36" s="89" t="s">
        <v>718</v>
      </c>
      <c r="K36" s="89" t="s">
        <v>720</v>
      </c>
      <c r="L36" s="126"/>
    </row>
    <row r="37" spans="7:11" ht="12.75">
      <c r="G37" s="47"/>
      <c r="H37" s="73"/>
      <c r="I37" s="73"/>
      <c r="J37" s="73"/>
      <c r="K37" s="73"/>
    </row>
    <row r="38" spans="1:12" ht="15" customHeight="1">
      <c r="A38" s="66">
        <v>2</v>
      </c>
      <c r="B38" s="1">
        <v>297</v>
      </c>
      <c r="C38" s="17" t="s">
        <v>729</v>
      </c>
      <c r="D38" s="37" t="s">
        <v>354</v>
      </c>
      <c r="E38" s="111">
        <v>555</v>
      </c>
      <c r="F38" s="111"/>
      <c r="G38" s="51" t="s">
        <v>5</v>
      </c>
      <c r="H38" s="49">
        <f>H39</f>
        <v>2</v>
      </c>
      <c r="I38" s="49">
        <f>H38+I39</f>
        <v>5</v>
      </c>
      <c r="J38" s="49">
        <f>I38+J39</f>
        <v>9</v>
      </c>
      <c r="K38" s="49">
        <f>J38+K39</f>
        <v>11</v>
      </c>
      <c r="L38" s="127">
        <f>K38</f>
        <v>11</v>
      </c>
    </row>
    <row r="39" spans="7:12" ht="14.25" customHeight="1">
      <c r="G39" s="51" t="s">
        <v>5</v>
      </c>
      <c r="H39" s="49">
        <v>2</v>
      </c>
      <c r="I39" s="49">
        <v>3</v>
      </c>
      <c r="J39" s="49">
        <v>4</v>
      </c>
      <c r="K39" s="49">
        <v>2</v>
      </c>
      <c r="L39" s="115"/>
    </row>
    <row r="40" spans="7:12" ht="12.75" customHeight="1">
      <c r="G40" s="51"/>
      <c r="H40" s="62" t="s">
        <v>710</v>
      </c>
      <c r="I40" s="62" t="s">
        <v>756</v>
      </c>
      <c r="J40" s="62" t="s">
        <v>690</v>
      </c>
      <c r="K40" s="62" t="s">
        <v>711</v>
      </c>
      <c r="L40" s="115"/>
    </row>
    <row r="41" spans="1:12" ht="12.75" customHeight="1">
      <c r="A41" s="72"/>
      <c r="B41" s="72"/>
      <c r="C41" s="72"/>
      <c r="D41" s="72"/>
      <c r="E41" s="72"/>
      <c r="F41" s="72"/>
      <c r="G41" s="98" t="s">
        <v>717</v>
      </c>
      <c r="H41" s="89" t="s">
        <v>699</v>
      </c>
      <c r="I41" s="89"/>
      <c r="J41" s="89"/>
      <c r="K41" s="89"/>
      <c r="L41" s="70"/>
    </row>
    <row r="42" spans="7:11" ht="12.75">
      <c r="G42" s="47"/>
      <c r="H42" s="73"/>
      <c r="I42" s="73"/>
      <c r="J42" s="51" t="s">
        <v>5</v>
      </c>
      <c r="K42" s="51" t="s">
        <v>5</v>
      </c>
    </row>
    <row r="43" spans="1:12" ht="15" customHeight="1">
      <c r="A43" s="66">
        <v>3</v>
      </c>
      <c r="B43" s="1">
        <v>295</v>
      </c>
      <c r="C43" s="17" t="s">
        <v>727</v>
      </c>
      <c r="D43" s="37" t="s">
        <v>354</v>
      </c>
      <c r="E43" s="111">
        <v>565</v>
      </c>
      <c r="F43" s="111"/>
      <c r="G43" s="51" t="s">
        <v>5</v>
      </c>
      <c r="H43" s="49">
        <f>H44</f>
        <v>3</v>
      </c>
      <c r="I43" s="49">
        <f>H43+I44</f>
        <v>7</v>
      </c>
      <c r="J43" s="49">
        <f>I43+J44</f>
        <v>9</v>
      </c>
      <c r="K43" s="49">
        <f>J43+K44</f>
        <v>11</v>
      </c>
      <c r="L43" s="127">
        <f>K43</f>
        <v>11</v>
      </c>
    </row>
    <row r="44" spans="7:12" ht="14.25" customHeight="1">
      <c r="G44" s="51" t="s">
        <v>5</v>
      </c>
      <c r="H44" s="49">
        <v>3</v>
      </c>
      <c r="I44" s="49">
        <v>4</v>
      </c>
      <c r="J44" s="49">
        <v>2</v>
      </c>
      <c r="K44" s="49">
        <v>2</v>
      </c>
      <c r="L44" s="115"/>
    </row>
    <row r="45" spans="7:12" ht="12.75" customHeight="1">
      <c r="G45" s="51"/>
      <c r="H45" s="62" t="s">
        <v>699</v>
      </c>
      <c r="I45" s="62" t="s">
        <v>695</v>
      </c>
      <c r="J45" s="62" t="s">
        <v>708</v>
      </c>
      <c r="K45" s="62" t="s">
        <v>715</v>
      </c>
      <c r="L45" s="115"/>
    </row>
    <row r="46" spans="1:12" ht="12.75" customHeight="1">
      <c r="A46" s="72"/>
      <c r="B46" s="72"/>
      <c r="C46" s="72"/>
      <c r="D46" s="72"/>
      <c r="E46" s="72"/>
      <c r="F46" s="72"/>
      <c r="G46" s="98" t="s">
        <v>717</v>
      </c>
      <c r="H46" s="89" t="s">
        <v>722</v>
      </c>
      <c r="I46" s="89"/>
      <c r="J46" s="89"/>
      <c r="K46" s="89"/>
      <c r="L46" s="70"/>
    </row>
    <row r="47" spans="7:11" ht="12.75">
      <c r="G47" s="47"/>
      <c r="H47" s="73"/>
      <c r="I47" s="73"/>
      <c r="J47" s="73"/>
      <c r="K47" s="73"/>
    </row>
    <row r="48" spans="1:12" ht="15" customHeight="1">
      <c r="A48" s="66">
        <v>4</v>
      </c>
      <c r="B48" s="1">
        <v>302</v>
      </c>
      <c r="C48" s="17" t="s">
        <v>732</v>
      </c>
      <c r="D48" s="37" t="s">
        <v>354</v>
      </c>
      <c r="E48" s="111">
        <v>548</v>
      </c>
      <c r="F48" s="111"/>
      <c r="G48" s="51" t="s">
        <v>5</v>
      </c>
      <c r="H48" s="49">
        <f>H49</f>
        <v>1</v>
      </c>
      <c r="I48" s="49">
        <f>H48+I49</f>
        <v>1</v>
      </c>
      <c r="J48" s="49">
        <f>I48+J49</f>
        <v>2</v>
      </c>
      <c r="K48" s="49">
        <f>J48+K49</f>
        <v>3</v>
      </c>
      <c r="L48" s="127">
        <f>K48</f>
        <v>3</v>
      </c>
    </row>
    <row r="49" spans="7:12" ht="14.25" customHeight="1">
      <c r="G49" s="51" t="s">
        <v>5</v>
      </c>
      <c r="H49" s="49">
        <v>1</v>
      </c>
      <c r="I49" s="49">
        <v>0</v>
      </c>
      <c r="J49" s="49">
        <v>1</v>
      </c>
      <c r="K49" s="49">
        <v>1</v>
      </c>
      <c r="L49" s="115"/>
    </row>
    <row r="50" spans="1:12" ht="12.75" customHeight="1" thickBot="1">
      <c r="A50" s="65"/>
      <c r="B50" s="65"/>
      <c r="C50" s="65"/>
      <c r="D50" s="65"/>
      <c r="E50" s="65"/>
      <c r="F50" s="65"/>
      <c r="G50" s="64"/>
      <c r="H50" s="90" t="s">
        <v>696</v>
      </c>
      <c r="I50" s="90" t="s">
        <v>692</v>
      </c>
      <c r="J50" s="90" t="s">
        <v>696</v>
      </c>
      <c r="K50" s="90" t="s">
        <v>722</v>
      </c>
      <c r="L50" s="128"/>
    </row>
    <row r="51" spans="7:12" ht="15" thickTop="1">
      <c r="G51" s="51" t="s">
        <v>5</v>
      </c>
      <c r="H51" s="51" t="s">
        <v>5</v>
      </c>
      <c r="I51" s="51" t="s">
        <v>5</v>
      </c>
      <c r="J51" s="51" t="s">
        <v>5</v>
      </c>
      <c r="K51" s="51" t="s">
        <v>5</v>
      </c>
      <c r="L51" s="78"/>
    </row>
    <row r="52" spans="7:12" ht="14.25">
      <c r="G52" s="51"/>
      <c r="H52" s="51"/>
      <c r="I52" s="51"/>
      <c r="J52" s="51"/>
      <c r="K52" s="51"/>
      <c r="L52" s="78"/>
    </row>
    <row r="53" spans="7:12" ht="14.25">
      <c r="G53" s="51"/>
      <c r="H53" s="51"/>
      <c r="I53" s="51"/>
      <c r="J53" s="51"/>
      <c r="K53" s="51"/>
      <c r="L53" s="78"/>
    </row>
    <row r="54" ht="18.75">
      <c r="A54" s="40" t="s">
        <v>714</v>
      </c>
    </row>
    <row r="56" spans="1:12" ht="12.75">
      <c r="A56" s="44" t="s">
        <v>50</v>
      </c>
      <c r="B56" s="45" t="s">
        <v>51</v>
      </c>
      <c r="C56" s="46" t="s">
        <v>52</v>
      </c>
      <c r="D56" s="46" t="s">
        <v>344</v>
      </c>
      <c r="E56" s="124" t="s">
        <v>345</v>
      </c>
      <c r="F56" s="125"/>
      <c r="G56" s="77"/>
      <c r="H56" s="76" t="s">
        <v>55</v>
      </c>
      <c r="I56" s="76" t="s">
        <v>56</v>
      </c>
      <c r="J56" s="76" t="s">
        <v>57</v>
      </c>
      <c r="K56" s="75" t="s">
        <v>58</v>
      </c>
      <c r="L56" s="74" t="s">
        <v>19</v>
      </c>
    </row>
    <row r="57" spans="7:11" ht="12.75">
      <c r="G57" s="47"/>
      <c r="H57" s="47"/>
      <c r="I57" s="47"/>
      <c r="J57" s="47"/>
      <c r="K57" s="47"/>
    </row>
    <row r="58" spans="1:12" ht="15">
      <c r="A58" s="66">
        <v>1</v>
      </c>
      <c r="B58" s="1">
        <v>298</v>
      </c>
      <c r="C58" s="17" t="s">
        <v>731</v>
      </c>
      <c r="D58" s="37" t="s">
        <v>354</v>
      </c>
      <c r="E58" s="111">
        <v>550</v>
      </c>
      <c r="F58" s="111"/>
      <c r="G58" s="51" t="s">
        <v>5</v>
      </c>
      <c r="H58" s="49">
        <f>H59</f>
        <v>2</v>
      </c>
      <c r="I58" s="49">
        <f>H58+I59</f>
        <v>4</v>
      </c>
      <c r="J58" s="49">
        <f>I58+J59</f>
        <v>9</v>
      </c>
      <c r="K58" s="49">
        <f>J58+K59</f>
        <v>11</v>
      </c>
      <c r="L58" s="127">
        <f>K58</f>
        <v>11</v>
      </c>
    </row>
    <row r="59" spans="7:12" ht="14.25">
      <c r="G59" s="51" t="s">
        <v>5</v>
      </c>
      <c r="H59" s="49">
        <v>2</v>
      </c>
      <c r="I59" s="49">
        <v>2</v>
      </c>
      <c r="J59" s="49">
        <v>5</v>
      </c>
      <c r="K59" s="49">
        <v>2</v>
      </c>
      <c r="L59" s="115"/>
    </row>
    <row r="60" spans="1:12" ht="12.75">
      <c r="A60" s="72"/>
      <c r="B60" s="72"/>
      <c r="C60" s="72"/>
      <c r="D60" s="72"/>
      <c r="E60" s="72"/>
      <c r="F60" s="72"/>
      <c r="G60" s="71"/>
      <c r="H60" s="89" t="s">
        <v>715</v>
      </c>
      <c r="I60" s="89" t="s">
        <v>711</v>
      </c>
      <c r="J60" s="89" t="s">
        <v>691</v>
      </c>
      <c r="K60" s="89" t="s">
        <v>694</v>
      </c>
      <c r="L60" s="126"/>
    </row>
    <row r="61" spans="7:11" ht="12.75">
      <c r="G61" s="47"/>
      <c r="H61" s="73"/>
      <c r="I61" s="73"/>
      <c r="J61" s="73"/>
      <c r="K61" s="73"/>
    </row>
    <row r="62" spans="1:12" ht="15" customHeight="1">
      <c r="A62" s="66">
        <v>2</v>
      </c>
      <c r="B62" s="1">
        <v>294</v>
      </c>
      <c r="C62" s="17" t="s">
        <v>728</v>
      </c>
      <c r="D62" s="37" t="s">
        <v>354</v>
      </c>
      <c r="E62" s="111">
        <v>559</v>
      </c>
      <c r="F62" s="111"/>
      <c r="G62" s="51" t="s">
        <v>5</v>
      </c>
      <c r="H62" s="49">
        <f>H63</f>
        <v>2</v>
      </c>
      <c r="I62" s="49">
        <f>H62+I63</f>
        <v>3</v>
      </c>
      <c r="J62" s="49">
        <f>I62+J63</f>
        <v>4</v>
      </c>
      <c r="K62" s="49">
        <f>J62+K63</f>
        <v>6</v>
      </c>
      <c r="L62" s="127">
        <f>K62</f>
        <v>6</v>
      </c>
    </row>
    <row r="63" spans="7:12" ht="14.25" customHeight="1">
      <c r="G63" s="51" t="s">
        <v>5</v>
      </c>
      <c r="H63" s="49">
        <v>2</v>
      </c>
      <c r="I63" s="49">
        <v>1</v>
      </c>
      <c r="J63" s="49">
        <v>1</v>
      </c>
      <c r="K63" s="49">
        <v>2</v>
      </c>
      <c r="L63" s="115"/>
    </row>
    <row r="64" spans="7:12" ht="12.75" customHeight="1">
      <c r="G64" s="51"/>
      <c r="H64" s="62" t="s">
        <v>710</v>
      </c>
      <c r="I64" s="62" t="s">
        <v>696</v>
      </c>
      <c r="J64" s="62" t="s">
        <v>700</v>
      </c>
      <c r="K64" s="62" t="s">
        <v>694</v>
      </c>
      <c r="L64" s="115"/>
    </row>
    <row r="65" spans="1:12" ht="12.75" customHeight="1">
      <c r="A65" s="72"/>
      <c r="B65" s="72"/>
      <c r="C65" s="72"/>
      <c r="D65" s="72"/>
      <c r="E65" s="72"/>
      <c r="F65" s="72"/>
      <c r="G65" s="98" t="s">
        <v>717</v>
      </c>
      <c r="H65" s="89" t="s">
        <v>709</v>
      </c>
      <c r="I65" s="89"/>
      <c r="J65" s="89"/>
      <c r="K65" s="89"/>
      <c r="L65" s="70"/>
    </row>
    <row r="66" spans="7:11" ht="12.75">
      <c r="G66" s="47"/>
      <c r="H66" s="73"/>
      <c r="I66" s="73"/>
      <c r="J66" s="51" t="s">
        <v>5</v>
      </c>
      <c r="K66" s="51" t="s">
        <v>5</v>
      </c>
    </row>
    <row r="67" spans="1:12" ht="15" customHeight="1">
      <c r="A67" s="66">
        <v>3</v>
      </c>
      <c r="B67" s="1">
        <v>301</v>
      </c>
      <c r="C67" s="17" t="s">
        <v>733</v>
      </c>
      <c r="D67" s="37" t="s">
        <v>354</v>
      </c>
      <c r="E67" s="111">
        <v>540</v>
      </c>
      <c r="F67" s="111"/>
      <c r="G67" s="51" t="s">
        <v>5</v>
      </c>
      <c r="H67" s="49">
        <f>H68</f>
        <v>2</v>
      </c>
      <c r="I67" s="49">
        <f>H67+I68</f>
        <v>4</v>
      </c>
      <c r="J67" s="49">
        <f>I67+J68</f>
        <v>6</v>
      </c>
      <c r="K67" s="49">
        <f>J67+K68</f>
        <v>6</v>
      </c>
      <c r="L67" s="127">
        <f>K67</f>
        <v>6</v>
      </c>
    </row>
    <row r="68" spans="7:12" ht="14.25" customHeight="1">
      <c r="G68" s="51" t="s">
        <v>5</v>
      </c>
      <c r="H68" s="49">
        <v>2</v>
      </c>
      <c r="I68" s="49">
        <v>2</v>
      </c>
      <c r="J68" s="49">
        <v>2</v>
      </c>
      <c r="K68" s="49">
        <v>0</v>
      </c>
      <c r="L68" s="115"/>
    </row>
    <row r="69" spans="7:12" ht="12.75" customHeight="1">
      <c r="G69" s="51"/>
      <c r="H69" s="62" t="s">
        <v>720</v>
      </c>
      <c r="I69" s="62" t="s">
        <v>708</v>
      </c>
      <c r="J69" s="62" t="s">
        <v>688</v>
      </c>
      <c r="K69" s="62" t="s">
        <v>692</v>
      </c>
      <c r="L69" s="115"/>
    </row>
    <row r="70" spans="1:12" ht="12.75" customHeight="1">
      <c r="A70" s="72"/>
      <c r="B70" s="72"/>
      <c r="C70" s="72"/>
      <c r="D70" s="72"/>
      <c r="E70" s="72"/>
      <c r="F70" s="72"/>
      <c r="G70" s="98" t="s">
        <v>717</v>
      </c>
      <c r="H70" s="89" t="s">
        <v>721</v>
      </c>
      <c r="I70" s="89"/>
      <c r="J70" s="89"/>
      <c r="K70" s="89"/>
      <c r="L70" s="70"/>
    </row>
    <row r="71" spans="7:11" ht="12.75">
      <c r="G71" s="47"/>
      <c r="H71" s="73"/>
      <c r="I71" s="73"/>
      <c r="J71" s="73"/>
      <c r="K71" s="73"/>
    </row>
    <row r="72" spans="1:12" ht="15" customHeight="1">
      <c r="A72" s="66">
        <v>4</v>
      </c>
      <c r="B72" s="1">
        <v>296</v>
      </c>
      <c r="C72" s="17" t="s">
        <v>726</v>
      </c>
      <c r="D72" s="37" t="s">
        <v>354</v>
      </c>
      <c r="E72" s="111">
        <v>566</v>
      </c>
      <c r="F72" s="111"/>
      <c r="G72" s="51" t="s">
        <v>5</v>
      </c>
      <c r="H72" s="49">
        <f>H73</f>
        <v>2</v>
      </c>
      <c r="I72" s="49">
        <f>H72+I73</f>
        <v>2</v>
      </c>
      <c r="J72" s="49">
        <f>I72+J73</f>
        <v>4</v>
      </c>
      <c r="K72" s="49">
        <f>J72+K73</f>
        <v>4</v>
      </c>
      <c r="L72" s="127">
        <f>K72</f>
        <v>4</v>
      </c>
    </row>
    <row r="73" spans="7:12" ht="14.25" customHeight="1">
      <c r="G73" s="51" t="s">
        <v>5</v>
      </c>
      <c r="H73" s="49">
        <v>2</v>
      </c>
      <c r="I73" s="49">
        <v>0</v>
      </c>
      <c r="J73" s="49">
        <v>2</v>
      </c>
      <c r="K73" s="49">
        <v>0</v>
      </c>
      <c r="L73" s="115"/>
    </row>
    <row r="74" spans="1:12" ht="12.75" customHeight="1" thickBot="1">
      <c r="A74" s="65"/>
      <c r="B74" s="65"/>
      <c r="C74" s="65"/>
      <c r="D74" s="65"/>
      <c r="E74" s="65"/>
      <c r="F74" s="65"/>
      <c r="G74" s="64"/>
      <c r="H74" s="90" t="s">
        <v>711</v>
      </c>
      <c r="I74" s="90" t="s">
        <v>692</v>
      </c>
      <c r="J74" s="90" t="s">
        <v>694</v>
      </c>
      <c r="K74" s="90" t="s">
        <v>692</v>
      </c>
      <c r="L74" s="128"/>
    </row>
    <row r="75" spans="7:12" ht="12.75" customHeight="1" thickTop="1">
      <c r="G75" s="47"/>
      <c r="H75" s="62"/>
      <c r="I75" s="62"/>
      <c r="J75" s="62"/>
      <c r="K75" s="62"/>
      <c r="L75" s="61"/>
    </row>
    <row r="76" spans="7:11" ht="12.75">
      <c r="G76" s="47"/>
      <c r="H76" s="47"/>
      <c r="I76" s="47"/>
      <c r="J76" s="47"/>
      <c r="K76" s="47"/>
    </row>
    <row r="77" spans="1:16" ht="12.75">
      <c r="A77" s="63" t="s">
        <v>685</v>
      </c>
      <c r="M77" s="130" t="s">
        <v>42</v>
      </c>
      <c r="N77" s="130"/>
      <c r="O77" s="130"/>
      <c r="P77" s="130"/>
    </row>
    <row r="78" spans="7:11" ht="12.75">
      <c r="G78" s="47"/>
      <c r="H78" s="47"/>
      <c r="I78" s="47"/>
      <c r="J78" s="47"/>
      <c r="K78" s="47"/>
    </row>
    <row r="79" spans="7:11" ht="12.75">
      <c r="G79" s="47"/>
      <c r="H79" s="47"/>
      <c r="I79" s="47"/>
      <c r="J79" s="47"/>
      <c r="K79" s="47"/>
    </row>
    <row r="80" spans="7:11" ht="12.75">
      <c r="G80" s="47"/>
      <c r="H80" s="47"/>
      <c r="I80" s="47"/>
      <c r="J80" s="47"/>
      <c r="K80" s="47"/>
    </row>
    <row r="81" spans="7:11" ht="12.75">
      <c r="G81" s="47"/>
      <c r="H81" s="47"/>
      <c r="I81" s="47"/>
      <c r="J81" s="47"/>
      <c r="K81" s="47"/>
    </row>
  </sheetData>
  <sheetProtection/>
  <mergeCells count="35">
    <mergeCell ref="A1:P1"/>
    <mergeCell ref="N3:P3"/>
    <mergeCell ref="E10:F10"/>
    <mergeCell ref="A12:A14"/>
    <mergeCell ref="E12:F12"/>
    <mergeCell ref="P12:P14"/>
    <mergeCell ref="A16:A18"/>
    <mergeCell ref="E16:F16"/>
    <mergeCell ref="P16:P18"/>
    <mergeCell ref="A20:A22"/>
    <mergeCell ref="E20:F20"/>
    <mergeCell ref="P20:P22"/>
    <mergeCell ref="A24:A26"/>
    <mergeCell ref="E24:F24"/>
    <mergeCell ref="P24:P26"/>
    <mergeCell ref="E27:F27"/>
    <mergeCell ref="E32:F32"/>
    <mergeCell ref="E34:F34"/>
    <mergeCell ref="L34:L36"/>
    <mergeCell ref="E38:F38"/>
    <mergeCell ref="L38:L40"/>
    <mergeCell ref="E43:F43"/>
    <mergeCell ref="L43:L45"/>
    <mergeCell ref="E48:F48"/>
    <mergeCell ref="L48:L50"/>
    <mergeCell ref="E72:F72"/>
    <mergeCell ref="L72:L74"/>
    <mergeCell ref="M77:P77"/>
    <mergeCell ref="E56:F56"/>
    <mergeCell ref="E58:F58"/>
    <mergeCell ref="L58:L60"/>
    <mergeCell ref="E62:F62"/>
    <mergeCell ref="L62:L64"/>
    <mergeCell ref="E67:F67"/>
    <mergeCell ref="L67:L69"/>
  </mergeCells>
  <hyperlinks>
    <hyperlink ref="N3" location="Program!B2" display="Program!B2"/>
  </hyperlinks>
  <printOptions/>
  <pageMargins left="0.7" right="0.2" top="0.2" bottom="0.2" header="0.1" footer="0.1"/>
  <pageSetup fitToHeight="100" fitToWidth="1" horizontalDpi="600" verticalDpi="600" orientation="portrait" paperSize="9" scale="6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zoomScalePageLayoutView="0" workbookViewId="0" topLeftCell="A1">
      <selection activeCell="A1" sqref="A1:G1"/>
    </sheetView>
  </sheetViews>
  <sheetFormatPr defaultColWidth="9.140625" defaultRowHeight="15"/>
  <cols>
    <col min="1" max="1" width="6.7109375" style="1" customWidth="1"/>
    <col min="2" max="2" width="21.00390625" style="1" customWidth="1"/>
    <col min="3" max="3" width="5.7109375" style="1" customWidth="1"/>
    <col min="4" max="4" width="28.57421875" style="1" customWidth="1"/>
    <col min="5" max="5" width="8.00390625" style="1" customWidth="1"/>
    <col min="6" max="6" width="7.57421875" style="1" customWidth="1"/>
    <col min="7" max="7" width="5.7109375" style="1" customWidth="1"/>
    <col min="8" max="16384" width="9.140625" style="1" customWidth="1"/>
  </cols>
  <sheetData>
    <row r="1" spans="1:7" ht="20.25">
      <c r="A1" s="106" t="s">
        <v>0</v>
      </c>
      <c r="B1" s="106"/>
      <c r="C1" s="106"/>
      <c r="D1" s="106"/>
      <c r="E1" s="106"/>
      <c r="F1" s="106"/>
      <c r="G1" s="106"/>
    </row>
    <row r="2" spans="1:3" ht="15.75">
      <c r="A2" s="17" t="s">
        <v>43</v>
      </c>
      <c r="C2" s="18" t="s">
        <v>645</v>
      </c>
    </row>
    <row r="3" spans="1:7" ht="15.75">
      <c r="A3" s="17" t="s">
        <v>44</v>
      </c>
      <c r="C3" s="18" t="s">
        <v>563</v>
      </c>
      <c r="E3" s="107" t="s">
        <v>46</v>
      </c>
      <c r="F3" s="107"/>
      <c r="G3" s="107"/>
    </row>
    <row r="4" spans="1:3" ht="15.75">
      <c r="A4" s="17" t="s">
        <v>47</v>
      </c>
      <c r="C4" s="18" t="s">
        <v>322</v>
      </c>
    </row>
    <row r="5" spans="1:3" ht="15.75">
      <c r="A5" s="17" t="s">
        <v>49</v>
      </c>
      <c r="C5" s="18" t="s">
        <v>30</v>
      </c>
    </row>
    <row r="7" spans="1:7" ht="12.75">
      <c r="A7" s="19" t="s">
        <v>50</v>
      </c>
      <c r="B7" s="21" t="s">
        <v>118</v>
      </c>
      <c r="C7" s="20" t="s">
        <v>51</v>
      </c>
      <c r="D7" s="21" t="s">
        <v>52</v>
      </c>
      <c r="E7" s="20" t="s">
        <v>119</v>
      </c>
      <c r="F7" s="20" t="s">
        <v>61</v>
      </c>
      <c r="G7" s="20" t="s">
        <v>120</v>
      </c>
    </row>
    <row r="8" ht="7.5" customHeight="1"/>
    <row r="9" spans="1:6" ht="14.25">
      <c r="A9" s="22">
        <v>1</v>
      </c>
      <c r="B9" s="29" t="s">
        <v>243</v>
      </c>
      <c r="C9" s="30">
        <v>226</v>
      </c>
      <c r="D9" s="31" t="s">
        <v>647</v>
      </c>
      <c r="E9" s="32">
        <v>582</v>
      </c>
      <c r="F9" s="109">
        <v>1699</v>
      </c>
    </row>
    <row r="10" spans="3:6" ht="12.75">
      <c r="C10" s="30">
        <v>296</v>
      </c>
      <c r="D10" s="31" t="s">
        <v>737</v>
      </c>
      <c r="E10" s="32">
        <v>566</v>
      </c>
      <c r="F10" s="109"/>
    </row>
    <row r="11" spans="3:6" ht="12.75">
      <c r="C11" s="30">
        <v>305</v>
      </c>
      <c r="D11" s="31" t="s">
        <v>738</v>
      </c>
      <c r="E11" s="32">
        <v>551</v>
      </c>
      <c r="F11" s="109"/>
    </row>
    <row r="12" ht="9.75" customHeight="1"/>
    <row r="13" spans="1:6" ht="14.25">
      <c r="A13" s="22">
        <v>2</v>
      </c>
      <c r="B13" s="29" t="s">
        <v>137</v>
      </c>
      <c r="C13" s="30">
        <v>237</v>
      </c>
      <c r="D13" s="31" t="s">
        <v>647</v>
      </c>
      <c r="E13" s="32">
        <v>559</v>
      </c>
      <c r="F13" s="109">
        <v>1645</v>
      </c>
    </row>
    <row r="14" spans="3:6" ht="12.75">
      <c r="C14" s="30">
        <v>302</v>
      </c>
      <c r="D14" s="31" t="s">
        <v>646</v>
      </c>
      <c r="E14" s="32">
        <v>548</v>
      </c>
      <c r="F14" s="109"/>
    </row>
    <row r="15" spans="3:6" ht="12.75">
      <c r="C15" s="30">
        <v>299</v>
      </c>
      <c r="D15" s="31" t="s">
        <v>139</v>
      </c>
      <c r="E15" s="32">
        <v>538</v>
      </c>
      <c r="F15" s="109"/>
    </row>
    <row r="16" ht="9.75" customHeight="1"/>
    <row r="17" spans="1:6" ht="14.25">
      <c r="A17" s="22">
        <v>3</v>
      </c>
      <c r="B17" s="29" t="s">
        <v>739</v>
      </c>
      <c r="C17" s="30">
        <v>307</v>
      </c>
      <c r="D17" s="31" t="s">
        <v>740</v>
      </c>
      <c r="E17" s="32">
        <v>564</v>
      </c>
      <c r="F17" s="109">
        <v>1636</v>
      </c>
    </row>
    <row r="18" spans="3:6" ht="12.75">
      <c r="C18" s="30">
        <v>297</v>
      </c>
      <c r="D18" s="31" t="s">
        <v>741</v>
      </c>
      <c r="E18" s="32">
        <v>555</v>
      </c>
      <c r="F18" s="109"/>
    </row>
    <row r="19" spans="3:6" ht="12.75">
      <c r="C19" s="30">
        <v>314</v>
      </c>
      <c r="D19" s="31" t="s">
        <v>742</v>
      </c>
      <c r="E19" s="32">
        <v>517</v>
      </c>
      <c r="F19" s="109"/>
    </row>
    <row r="20" ht="9.75" customHeight="1"/>
    <row r="21" spans="1:6" ht="14.25">
      <c r="A21" s="22">
        <v>4</v>
      </c>
      <c r="B21" s="29" t="s">
        <v>743</v>
      </c>
      <c r="C21" s="30">
        <v>242</v>
      </c>
      <c r="D21" s="31" t="s">
        <v>744</v>
      </c>
      <c r="E21" s="32">
        <v>564</v>
      </c>
      <c r="F21" s="109">
        <v>1562</v>
      </c>
    </row>
    <row r="22" spans="3:6" ht="12.75">
      <c r="C22" s="30">
        <v>325</v>
      </c>
      <c r="D22" s="31" t="s">
        <v>745</v>
      </c>
      <c r="E22" s="32">
        <v>517</v>
      </c>
      <c r="F22" s="109"/>
    </row>
    <row r="23" spans="3:6" ht="12.75">
      <c r="C23" s="30">
        <v>322</v>
      </c>
      <c r="D23" s="31" t="s">
        <v>746</v>
      </c>
      <c r="E23" s="32">
        <v>481</v>
      </c>
      <c r="F23" s="109"/>
    </row>
    <row r="24" ht="9.75" customHeight="1"/>
    <row r="25" spans="1:6" ht="14.25">
      <c r="A25" s="22">
        <v>5</v>
      </c>
      <c r="B25" s="29" t="s">
        <v>747</v>
      </c>
      <c r="C25" s="30">
        <v>320</v>
      </c>
      <c r="D25" s="31" t="s">
        <v>748</v>
      </c>
      <c r="E25" s="32">
        <v>528</v>
      </c>
      <c r="F25" s="109">
        <v>1552</v>
      </c>
    </row>
    <row r="26" spans="3:6" ht="12.75">
      <c r="C26" s="30">
        <v>319</v>
      </c>
      <c r="D26" s="31" t="s">
        <v>749</v>
      </c>
      <c r="E26" s="32">
        <v>518</v>
      </c>
      <c r="F26" s="109"/>
    </row>
    <row r="27" spans="3:6" ht="12.75">
      <c r="C27" s="30">
        <v>316</v>
      </c>
      <c r="D27" s="31" t="s">
        <v>750</v>
      </c>
      <c r="E27" s="32">
        <v>506</v>
      </c>
      <c r="F27" s="109"/>
    </row>
    <row r="28" ht="9.75" customHeight="1"/>
    <row r="29" spans="2:6" ht="12.75">
      <c r="B29" s="108" t="s">
        <v>42</v>
      </c>
      <c r="C29" s="108"/>
      <c r="D29" s="108"/>
      <c r="E29" s="108"/>
      <c r="F29" s="108"/>
    </row>
  </sheetData>
  <sheetProtection/>
  <mergeCells count="8">
    <mergeCell ref="F25:F27"/>
    <mergeCell ref="B29:F29"/>
    <mergeCell ref="A1:G1"/>
    <mergeCell ref="E3:G3"/>
    <mergeCell ref="F9:F11"/>
    <mergeCell ref="F13:F15"/>
    <mergeCell ref="F17:F19"/>
    <mergeCell ref="F21:F23"/>
  </mergeCells>
  <hyperlinks>
    <hyperlink ref="E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showGridLines="0" zoomScalePageLayoutView="0" workbookViewId="0" topLeftCell="A1">
      <selection activeCell="B9" sqref="B9:C9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5.28125" style="1" customWidth="1"/>
    <col min="5" max="5" width="9.140625" style="1" customWidth="1"/>
    <col min="6" max="8" width="3.421875" style="1" customWidth="1"/>
    <col min="9" max="9" width="5.140625" style="1" customWidth="1"/>
    <col min="10" max="12" width="3.421875" style="1" customWidth="1"/>
    <col min="13" max="13" width="5.140625" style="1" customWidth="1"/>
    <col min="14" max="14" width="7.28125" style="1" customWidth="1"/>
    <col min="15" max="15" width="7.57421875" style="1" customWidth="1"/>
    <col min="16" max="16384" width="9.140625" style="1" customWidth="1"/>
  </cols>
  <sheetData>
    <row r="1" spans="1:13" ht="20.2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3" ht="15.75">
      <c r="A2" s="17" t="s">
        <v>43</v>
      </c>
      <c r="C2" s="18">
        <v>20</v>
      </c>
    </row>
    <row r="3" spans="1:14" ht="15.75">
      <c r="A3" s="17" t="s">
        <v>44</v>
      </c>
      <c r="C3" s="18" t="s">
        <v>563</v>
      </c>
      <c r="M3" s="107" t="s">
        <v>46</v>
      </c>
      <c r="N3" s="107"/>
    </row>
    <row r="4" spans="1:3" ht="15.75">
      <c r="A4" s="17" t="s">
        <v>47</v>
      </c>
      <c r="C4" s="18" t="s">
        <v>377</v>
      </c>
    </row>
    <row r="5" spans="1:3" ht="15.75">
      <c r="A5" s="17" t="s">
        <v>49</v>
      </c>
      <c r="C5" s="18" t="s">
        <v>30</v>
      </c>
    </row>
    <row r="7" spans="1:14" ht="12.75">
      <c r="A7" s="19" t="s">
        <v>50</v>
      </c>
      <c r="B7" s="20" t="s">
        <v>51</v>
      </c>
      <c r="C7" s="21" t="s">
        <v>52</v>
      </c>
      <c r="D7" s="19" t="s">
        <v>53</v>
      </c>
      <c r="E7" s="20" t="s">
        <v>54</v>
      </c>
      <c r="F7" s="20" t="s">
        <v>55</v>
      </c>
      <c r="G7" s="20" t="s">
        <v>56</v>
      </c>
      <c r="H7" s="20" t="s">
        <v>57</v>
      </c>
      <c r="I7" s="20" t="s">
        <v>300</v>
      </c>
      <c r="J7" s="20" t="s">
        <v>55</v>
      </c>
      <c r="K7" s="20" t="s">
        <v>56</v>
      </c>
      <c r="L7" s="20" t="s">
        <v>57</v>
      </c>
      <c r="M7" s="20" t="s">
        <v>300</v>
      </c>
      <c r="N7" s="20" t="s">
        <v>61</v>
      </c>
    </row>
    <row r="8" ht="7.5" customHeight="1"/>
    <row r="9" spans="1:14" ht="15">
      <c r="A9" s="22">
        <v>1</v>
      </c>
      <c r="B9" s="1">
        <v>307</v>
      </c>
      <c r="C9" s="17" t="s">
        <v>751</v>
      </c>
      <c r="D9" s="23">
        <v>2004</v>
      </c>
      <c r="E9" s="60">
        <v>42449</v>
      </c>
      <c r="F9" s="1">
        <v>92</v>
      </c>
      <c r="G9" s="1">
        <v>91</v>
      </c>
      <c r="H9" s="1">
        <v>94</v>
      </c>
      <c r="I9" s="36">
        <v>277</v>
      </c>
      <c r="J9" s="1">
        <v>97</v>
      </c>
      <c r="K9" s="1">
        <v>94</v>
      </c>
      <c r="L9" s="1">
        <v>96</v>
      </c>
      <c r="M9" s="36">
        <v>287</v>
      </c>
      <c r="N9" s="25">
        <v>564</v>
      </c>
    </row>
    <row r="10" spans="4:14" ht="15">
      <c r="D10" s="26" t="s">
        <v>83</v>
      </c>
      <c r="N10" s="27" t="s">
        <v>73</v>
      </c>
    </row>
    <row r="11" spans="1:14" ht="15">
      <c r="A11" s="22">
        <v>2</v>
      </c>
      <c r="B11" s="1">
        <v>237</v>
      </c>
      <c r="C11" s="17" t="s">
        <v>752</v>
      </c>
      <c r="D11" s="23">
        <v>2002</v>
      </c>
      <c r="E11" s="60">
        <v>40369</v>
      </c>
      <c r="F11" s="1">
        <v>87</v>
      </c>
      <c r="G11" s="1">
        <v>91</v>
      </c>
      <c r="H11" s="1">
        <v>95</v>
      </c>
      <c r="I11" s="36">
        <v>273</v>
      </c>
      <c r="J11" s="1">
        <v>94</v>
      </c>
      <c r="K11" s="1">
        <v>94</v>
      </c>
      <c r="L11" s="1">
        <v>98</v>
      </c>
      <c r="M11" s="36">
        <v>286</v>
      </c>
      <c r="N11" s="25">
        <v>559</v>
      </c>
    </row>
    <row r="12" spans="4:14" ht="15">
      <c r="D12" s="26" t="s">
        <v>85</v>
      </c>
      <c r="N12" s="27" t="s">
        <v>427</v>
      </c>
    </row>
    <row r="13" spans="1:14" ht="15">
      <c r="A13" s="22">
        <v>3</v>
      </c>
      <c r="B13" s="1">
        <v>305</v>
      </c>
      <c r="C13" s="17" t="s">
        <v>753</v>
      </c>
      <c r="D13" s="23">
        <v>2002</v>
      </c>
      <c r="E13" s="60">
        <v>40774</v>
      </c>
      <c r="F13" s="1">
        <v>92</v>
      </c>
      <c r="G13" s="1">
        <v>93</v>
      </c>
      <c r="H13" s="1">
        <v>89</v>
      </c>
      <c r="I13" s="36">
        <v>274</v>
      </c>
      <c r="J13" s="1">
        <v>92</v>
      </c>
      <c r="K13" s="1">
        <v>93</v>
      </c>
      <c r="L13" s="1">
        <v>92</v>
      </c>
      <c r="M13" s="36">
        <v>277</v>
      </c>
      <c r="N13" s="25">
        <v>551</v>
      </c>
    </row>
    <row r="14" spans="4:14" ht="15">
      <c r="D14" s="26" t="s">
        <v>66</v>
      </c>
      <c r="N14" s="27" t="s">
        <v>70</v>
      </c>
    </row>
    <row r="15" spans="1:14" ht="15">
      <c r="A15" s="22">
        <v>4</v>
      </c>
      <c r="B15" s="1">
        <v>311</v>
      </c>
      <c r="C15" s="17" t="s">
        <v>754</v>
      </c>
      <c r="D15" s="23">
        <v>2002</v>
      </c>
      <c r="E15" s="60">
        <v>42100</v>
      </c>
      <c r="F15" s="1">
        <v>87</v>
      </c>
      <c r="G15" s="1">
        <v>84</v>
      </c>
      <c r="H15" s="1">
        <v>88</v>
      </c>
      <c r="I15" s="36">
        <v>259</v>
      </c>
      <c r="J15" s="1">
        <v>87</v>
      </c>
      <c r="K15" s="1">
        <v>81</v>
      </c>
      <c r="L15" s="1">
        <v>84</v>
      </c>
      <c r="M15" s="36">
        <v>252</v>
      </c>
      <c r="N15" s="25">
        <v>511</v>
      </c>
    </row>
    <row r="16" spans="4:14" ht="15">
      <c r="D16" s="26" t="s">
        <v>85</v>
      </c>
      <c r="N16" s="27" t="s">
        <v>73</v>
      </c>
    </row>
    <row r="17" spans="1:14" ht="12.75">
      <c r="A17" s="28" t="s">
        <v>309</v>
      </c>
      <c r="K17" s="108" t="s">
        <v>42</v>
      </c>
      <c r="L17" s="108"/>
      <c r="M17" s="108"/>
      <c r="N17" s="108"/>
    </row>
  </sheetData>
  <sheetProtection/>
  <mergeCells count="3">
    <mergeCell ref="A1:M1"/>
    <mergeCell ref="M3:N3"/>
    <mergeCell ref="K17:N17"/>
  </mergeCells>
  <hyperlinks>
    <hyperlink ref="M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3"/>
  <sheetViews>
    <sheetView showGridLines="0" zoomScalePageLayoutView="0" workbookViewId="0" topLeftCell="A1">
      <selection activeCell="A1" sqref="A1:K1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5.28125" style="1" customWidth="1"/>
    <col min="5" max="5" width="9.140625" style="1" customWidth="1"/>
    <col min="6" max="11" width="5.7109375" style="1" customWidth="1"/>
    <col min="12" max="12" width="9.00390625" style="1" customWidth="1"/>
    <col min="13" max="13" width="7.57421875" style="1" customWidth="1"/>
    <col min="14" max="16384" width="9.140625" style="1" customWidth="1"/>
  </cols>
  <sheetData>
    <row r="1" spans="1:11" ht="20.2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3" ht="15.75">
      <c r="A2" s="17" t="s">
        <v>43</v>
      </c>
      <c r="C2" s="18">
        <v>2</v>
      </c>
    </row>
    <row r="3" spans="1:12" ht="15.75">
      <c r="A3" s="17" t="s">
        <v>44</v>
      </c>
      <c r="C3" s="18" t="s">
        <v>141</v>
      </c>
      <c r="K3" s="107" t="s">
        <v>46</v>
      </c>
      <c r="L3" s="107"/>
    </row>
    <row r="4" spans="1:3" ht="15.75">
      <c r="A4" s="17" t="s">
        <v>47</v>
      </c>
      <c r="C4" s="18" t="s">
        <v>48</v>
      </c>
    </row>
    <row r="5" spans="1:3" ht="15.75">
      <c r="A5" s="17" t="s">
        <v>49</v>
      </c>
      <c r="C5" s="18" t="s">
        <v>8</v>
      </c>
    </row>
    <row r="7" spans="1:12" ht="12.75">
      <c r="A7" s="19" t="s">
        <v>50</v>
      </c>
      <c r="B7" s="20" t="s">
        <v>51</v>
      </c>
      <c r="C7" s="21" t="s">
        <v>52</v>
      </c>
      <c r="D7" s="19" t="s">
        <v>53</v>
      </c>
      <c r="E7" s="20" t="s">
        <v>54</v>
      </c>
      <c r="F7" s="20" t="s">
        <v>55</v>
      </c>
      <c r="G7" s="20" t="s">
        <v>56</v>
      </c>
      <c r="H7" s="20" t="s">
        <v>57</v>
      </c>
      <c r="I7" s="20" t="s">
        <v>58</v>
      </c>
      <c r="J7" s="20" t="s">
        <v>59</v>
      </c>
      <c r="K7" s="20" t="s">
        <v>60</v>
      </c>
      <c r="L7" s="20" t="s">
        <v>61</v>
      </c>
    </row>
    <row r="8" ht="7.5" customHeight="1"/>
    <row r="9" spans="1:12" ht="15">
      <c r="A9" s="22">
        <v>1</v>
      </c>
      <c r="B9" s="1">
        <v>36</v>
      </c>
      <c r="C9" s="17" t="s">
        <v>142</v>
      </c>
      <c r="D9" s="23">
        <v>1995</v>
      </c>
      <c r="E9" s="24">
        <v>37534</v>
      </c>
      <c r="F9" s="33">
        <v>104.3</v>
      </c>
      <c r="G9" s="33">
        <v>103.7</v>
      </c>
      <c r="H9" s="33">
        <v>103.7</v>
      </c>
      <c r="I9" s="33">
        <v>104.5</v>
      </c>
      <c r="J9" s="33">
        <v>105.4</v>
      </c>
      <c r="K9" s="33">
        <v>103.5</v>
      </c>
      <c r="L9" s="34">
        <v>625.1</v>
      </c>
    </row>
    <row r="10" spans="4:12" ht="15">
      <c r="D10" s="26" t="s">
        <v>66</v>
      </c>
      <c r="L10" s="27" t="s">
        <v>143</v>
      </c>
    </row>
    <row r="11" spans="1:12" ht="15">
      <c r="A11" s="22">
        <v>2</v>
      </c>
      <c r="B11" s="1">
        <v>37</v>
      </c>
      <c r="C11" s="17" t="s">
        <v>144</v>
      </c>
      <c r="D11" s="23">
        <v>1985</v>
      </c>
      <c r="E11" s="24">
        <v>30494</v>
      </c>
      <c r="F11" s="33">
        <v>102.3</v>
      </c>
      <c r="G11" s="33">
        <v>104.5</v>
      </c>
      <c r="H11" s="33">
        <v>103.4</v>
      </c>
      <c r="I11" s="33">
        <v>104.1</v>
      </c>
      <c r="J11" s="33">
        <v>101.6</v>
      </c>
      <c r="K11" s="33">
        <v>103.8</v>
      </c>
      <c r="L11" s="34">
        <v>619.7</v>
      </c>
    </row>
    <row r="12" spans="4:12" ht="15">
      <c r="D12" s="26" t="s">
        <v>66</v>
      </c>
      <c r="L12" s="27" t="s">
        <v>145</v>
      </c>
    </row>
    <row r="13" spans="1:12" ht="15">
      <c r="A13" s="22">
        <v>3</v>
      </c>
      <c r="B13" s="1">
        <v>54</v>
      </c>
      <c r="C13" s="17" t="s">
        <v>146</v>
      </c>
      <c r="D13" s="23">
        <v>1962</v>
      </c>
      <c r="E13" s="24">
        <v>41132</v>
      </c>
      <c r="F13" s="33">
        <v>102.6</v>
      </c>
      <c r="G13" s="33">
        <v>104.3</v>
      </c>
      <c r="H13" s="33">
        <v>104.1</v>
      </c>
      <c r="I13" s="33">
        <v>100.3</v>
      </c>
      <c r="J13" s="33">
        <v>104.2</v>
      </c>
      <c r="K13" s="33">
        <v>102.7</v>
      </c>
      <c r="L13" s="34">
        <v>618.2</v>
      </c>
    </row>
    <row r="14" spans="4:12" ht="15">
      <c r="D14" s="26" t="s">
        <v>147</v>
      </c>
      <c r="L14" s="27" t="s">
        <v>148</v>
      </c>
    </row>
    <row r="15" spans="1:12" ht="15">
      <c r="A15" s="22">
        <v>4</v>
      </c>
      <c r="B15" s="1">
        <v>48</v>
      </c>
      <c r="C15" s="17" t="s">
        <v>149</v>
      </c>
      <c r="D15" s="23">
        <v>1997</v>
      </c>
      <c r="E15" s="24">
        <v>38449</v>
      </c>
      <c r="F15" s="33">
        <v>102.7</v>
      </c>
      <c r="G15" s="33">
        <v>101.6</v>
      </c>
      <c r="H15" s="33">
        <v>104.4</v>
      </c>
      <c r="I15" s="33">
        <v>103.2</v>
      </c>
      <c r="J15" s="33">
        <v>102</v>
      </c>
      <c r="K15" s="33">
        <v>101.6</v>
      </c>
      <c r="L15" s="34">
        <v>615.5</v>
      </c>
    </row>
    <row r="16" spans="4:12" ht="15">
      <c r="D16" s="26" t="s">
        <v>66</v>
      </c>
      <c r="L16" s="27" t="s">
        <v>150</v>
      </c>
    </row>
    <row r="17" spans="1:12" ht="15">
      <c r="A17" s="22">
        <v>5</v>
      </c>
      <c r="B17" s="1">
        <v>43</v>
      </c>
      <c r="C17" s="17" t="s">
        <v>151</v>
      </c>
      <c r="D17" s="23">
        <v>1999</v>
      </c>
      <c r="E17" s="24">
        <v>38925</v>
      </c>
      <c r="F17" s="33">
        <v>102.2</v>
      </c>
      <c r="G17" s="33">
        <v>104.4</v>
      </c>
      <c r="H17" s="33">
        <v>104.8</v>
      </c>
      <c r="I17" s="33">
        <v>102</v>
      </c>
      <c r="J17" s="33">
        <v>99.3</v>
      </c>
      <c r="K17" s="33">
        <v>101.5</v>
      </c>
      <c r="L17" s="34">
        <v>614.2</v>
      </c>
    </row>
    <row r="18" spans="4:12" ht="15">
      <c r="D18" s="26" t="s">
        <v>152</v>
      </c>
      <c r="L18" s="27" t="s">
        <v>153</v>
      </c>
    </row>
    <row r="19" spans="1:12" ht="15">
      <c r="A19" s="22">
        <v>6</v>
      </c>
      <c r="B19" s="1">
        <v>35</v>
      </c>
      <c r="C19" s="17" t="s">
        <v>154</v>
      </c>
      <c r="D19" s="23">
        <v>1999</v>
      </c>
      <c r="E19" s="24">
        <v>37922</v>
      </c>
      <c r="F19" s="33">
        <v>102.3</v>
      </c>
      <c r="G19" s="33">
        <v>102.9</v>
      </c>
      <c r="H19" s="33">
        <v>103.2</v>
      </c>
      <c r="I19" s="33">
        <v>103.8</v>
      </c>
      <c r="J19" s="33">
        <v>101.3</v>
      </c>
      <c r="K19" s="33">
        <v>100.3</v>
      </c>
      <c r="L19" s="34">
        <v>613.8</v>
      </c>
    </row>
    <row r="20" spans="4:12" ht="15">
      <c r="D20" s="26" t="s">
        <v>66</v>
      </c>
      <c r="L20" s="27" t="s">
        <v>155</v>
      </c>
    </row>
    <row r="21" spans="1:12" ht="15">
      <c r="A21" s="22">
        <v>7</v>
      </c>
      <c r="B21" s="1">
        <v>40</v>
      </c>
      <c r="C21" s="17" t="s">
        <v>156</v>
      </c>
      <c r="D21" s="23">
        <v>1960</v>
      </c>
      <c r="E21" s="24">
        <v>3266</v>
      </c>
      <c r="F21" s="33">
        <v>103.1</v>
      </c>
      <c r="G21" s="33">
        <v>103.3</v>
      </c>
      <c r="H21" s="33">
        <v>101</v>
      </c>
      <c r="I21" s="33">
        <v>100.7</v>
      </c>
      <c r="J21" s="33">
        <v>102</v>
      </c>
      <c r="K21" s="33">
        <v>102.5</v>
      </c>
      <c r="L21" s="34">
        <v>612.6</v>
      </c>
    </row>
    <row r="22" spans="4:12" ht="15">
      <c r="D22" s="26" t="s">
        <v>66</v>
      </c>
      <c r="L22" s="27" t="s">
        <v>157</v>
      </c>
    </row>
    <row r="23" spans="1:12" ht="15">
      <c r="A23" s="22">
        <v>8</v>
      </c>
      <c r="B23" s="1">
        <v>45</v>
      </c>
      <c r="C23" s="17" t="s">
        <v>158</v>
      </c>
      <c r="D23" s="23">
        <v>1974</v>
      </c>
      <c r="E23" s="24">
        <v>3273</v>
      </c>
      <c r="F23" s="33">
        <v>101.9</v>
      </c>
      <c r="G23" s="33">
        <v>100.3</v>
      </c>
      <c r="H23" s="33">
        <v>100.5</v>
      </c>
      <c r="I23" s="33">
        <v>104</v>
      </c>
      <c r="J23" s="33">
        <v>102.5</v>
      </c>
      <c r="K23" s="33">
        <v>103.3</v>
      </c>
      <c r="L23" s="34">
        <v>612.5</v>
      </c>
    </row>
    <row r="24" spans="4:12" ht="15">
      <c r="D24" s="26" t="s">
        <v>69</v>
      </c>
      <c r="L24" s="27" t="s">
        <v>159</v>
      </c>
    </row>
    <row r="25" spans="1:12" ht="15">
      <c r="A25" s="22">
        <v>9</v>
      </c>
      <c r="B25" s="1">
        <v>75</v>
      </c>
      <c r="C25" s="17" t="s">
        <v>160</v>
      </c>
      <c r="D25" s="23">
        <v>1997</v>
      </c>
      <c r="E25" s="24">
        <v>37285</v>
      </c>
      <c r="F25" s="33">
        <v>100.5</v>
      </c>
      <c r="G25" s="33">
        <v>104.3</v>
      </c>
      <c r="H25" s="33">
        <v>101.9</v>
      </c>
      <c r="I25" s="33">
        <v>100.9</v>
      </c>
      <c r="J25" s="33">
        <v>100.3</v>
      </c>
      <c r="K25" s="33">
        <v>102.6</v>
      </c>
      <c r="L25" s="34">
        <v>610.5</v>
      </c>
    </row>
    <row r="26" spans="4:12" ht="15">
      <c r="D26" s="26" t="s">
        <v>161</v>
      </c>
      <c r="L26" s="27" t="s">
        <v>159</v>
      </c>
    </row>
    <row r="27" spans="1:12" ht="15">
      <c r="A27" s="22">
        <v>10</v>
      </c>
      <c r="B27" s="1">
        <v>39</v>
      </c>
      <c r="C27" s="17" t="s">
        <v>162</v>
      </c>
      <c r="D27" s="23">
        <v>1999</v>
      </c>
      <c r="E27" s="24">
        <v>38829</v>
      </c>
      <c r="F27" s="33">
        <v>101.2</v>
      </c>
      <c r="G27" s="33">
        <v>101.1</v>
      </c>
      <c r="H27" s="33">
        <v>101.1</v>
      </c>
      <c r="I27" s="33">
        <v>103.3</v>
      </c>
      <c r="J27" s="33">
        <v>99.5</v>
      </c>
      <c r="K27" s="33">
        <v>103.6</v>
      </c>
      <c r="L27" s="34">
        <v>609.8</v>
      </c>
    </row>
    <row r="28" spans="4:12" ht="15">
      <c r="D28" s="26" t="s">
        <v>66</v>
      </c>
      <c r="L28" s="27" t="s">
        <v>163</v>
      </c>
    </row>
    <row r="29" spans="1:12" ht="15">
      <c r="A29" s="22">
        <v>11</v>
      </c>
      <c r="B29" s="1">
        <v>79</v>
      </c>
      <c r="C29" s="17" t="s">
        <v>164</v>
      </c>
      <c r="D29" s="23">
        <v>2000</v>
      </c>
      <c r="E29" s="24">
        <v>39887</v>
      </c>
      <c r="F29" s="33">
        <v>100</v>
      </c>
      <c r="G29" s="33">
        <v>102</v>
      </c>
      <c r="H29" s="33">
        <v>101.2</v>
      </c>
      <c r="I29" s="33">
        <v>100.6</v>
      </c>
      <c r="J29" s="33">
        <v>103.6</v>
      </c>
      <c r="K29" s="33">
        <v>102.4</v>
      </c>
      <c r="L29" s="34">
        <v>609.8</v>
      </c>
    </row>
    <row r="30" spans="4:12" ht="15">
      <c r="D30" s="26" t="s">
        <v>165</v>
      </c>
      <c r="L30" s="27" t="s">
        <v>157</v>
      </c>
    </row>
    <row r="31" spans="1:12" ht="15">
      <c r="A31" s="22">
        <v>12</v>
      </c>
      <c r="B31" s="1">
        <v>84</v>
      </c>
      <c r="C31" s="17" t="s">
        <v>166</v>
      </c>
      <c r="D31" s="23">
        <v>1994</v>
      </c>
      <c r="E31" s="24">
        <v>35304</v>
      </c>
      <c r="F31" s="33">
        <v>102.4</v>
      </c>
      <c r="G31" s="33">
        <v>101.9</v>
      </c>
      <c r="H31" s="33">
        <v>100.6</v>
      </c>
      <c r="I31" s="33">
        <v>100.2</v>
      </c>
      <c r="J31" s="33">
        <v>100.4</v>
      </c>
      <c r="K31" s="33">
        <v>104.2</v>
      </c>
      <c r="L31" s="34">
        <v>609.7</v>
      </c>
    </row>
    <row r="32" spans="4:12" ht="15">
      <c r="D32" s="26" t="s">
        <v>167</v>
      </c>
      <c r="L32" s="27" t="s">
        <v>168</v>
      </c>
    </row>
    <row r="33" spans="1:12" ht="15">
      <c r="A33" s="22">
        <v>13</v>
      </c>
      <c r="B33" s="1">
        <v>76</v>
      </c>
      <c r="C33" s="17" t="s">
        <v>169</v>
      </c>
      <c r="D33" s="23">
        <v>1973</v>
      </c>
      <c r="E33" s="24">
        <v>2168</v>
      </c>
      <c r="F33" s="33">
        <v>101.3</v>
      </c>
      <c r="G33" s="33">
        <v>102.9</v>
      </c>
      <c r="H33" s="33">
        <v>101.4</v>
      </c>
      <c r="I33" s="33">
        <v>101.2</v>
      </c>
      <c r="J33" s="33">
        <v>101.8</v>
      </c>
      <c r="K33" s="33">
        <v>100.3</v>
      </c>
      <c r="L33" s="34">
        <v>608.9</v>
      </c>
    </row>
    <row r="34" spans="4:12" ht="15">
      <c r="D34" s="26" t="s">
        <v>170</v>
      </c>
      <c r="L34" s="27" t="s">
        <v>168</v>
      </c>
    </row>
    <row r="35" spans="1:12" ht="15">
      <c r="A35" s="22">
        <v>14</v>
      </c>
      <c r="B35" s="1">
        <v>73</v>
      </c>
      <c r="C35" s="17" t="s">
        <v>171</v>
      </c>
      <c r="D35" s="23">
        <v>1996</v>
      </c>
      <c r="E35" s="24">
        <v>36537</v>
      </c>
      <c r="F35" s="33">
        <v>100</v>
      </c>
      <c r="G35" s="33">
        <v>100.5</v>
      </c>
      <c r="H35" s="33">
        <v>100</v>
      </c>
      <c r="I35" s="33">
        <v>101.5</v>
      </c>
      <c r="J35" s="33">
        <v>101.8</v>
      </c>
      <c r="K35" s="33">
        <v>103.6</v>
      </c>
      <c r="L35" s="34">
        <v>607.4</v>
      </c>
    </row>
    <row r="36" spans="4:12" ht="15">
      <c r="D36" s="26" t="s">
        <v>172</v>
      </c>
      <c r="L36" s="27" t="s">
        <v>168</v>
      </c>
    </row>
    <row r="37" spans="1:12" ht="15">
      <c r="A37" s="22">
        <v>15</v>
      </c>
      <c r="B37" s="1">
        <v>67</v>
      </c>
      <c r="C37" s="17" t="s">
        <v>173</v>
      </c>
      <c r="D37" s="23">
        <v>1966</v>
      </c>
      <c r="E37" s="24">
        <v>32974</v>
      </c>
      <c r="F37" s="33">
        <v>99.5</v>
      </c>
      <c r="G37" s="33">
        <v>101.2</v>
      </c>
      <c r="H37" s="33">
        <v>102.7</v>
      </c>
      <c r="I37" s="33">
        <v>100.5</v>
      </c>
      <c r="J37" s="33">
        <v>103.6</v>
      </c>
      <c r="K37" s="33">
        <v>99.9</v>
      </c>
      <c r="L37" s="34">
        <v>607.4</v>
      </c>
    </row>
    <row r="38" spans="4:12" ht="15">
      <c r="D38" s="26" t="s">
        <v>147</v>
      </c>
      <c r="L38" s="27" t="s">
        <v>159</v>
      </c>
    </row>
    <row r="39" spans="1:12" ht="15">
      <c r="A39" s="22">
        <v>16</v>
      </c>
      <c r="B39" s="1">
        <v>52</v>
      </c>
      <c r="C39" s="17" t="s">
        <v>174</v>
      </c>
      <c r="D39" s="23">
        <v>1985</v>
      </c>
      <c r="E39" s="24">
        <v>25406</v>
      </c>
      <c r="F39" s="33">
        <v>103.2</v>
      </c>
      <c r="G39" s="33">
        <v>97.9</v>
      </c>
      <c r="H39" s="33">
        <v>103.6</v>
      </c>
      <c r="I39" s="33">
        <v>101.3</v>
      </c>
      <c r="J39" s="33">
        <v>99.9</v>
      </c>
      <c r="K39" s="33">
        <v>100.8</v>
      </c>
      <c r="L39" s="34">
        <v>606.7</v>
      </c>
    </row>
    <row r="40" spans="4:12" ht="15">
      <c r="D40" s="26" t="s">
        <v>161</v>
      </c>
      <c r="L40" s="27" t="s">
        <v>159</v>
      </c>
    </row>
    <row r="41" spans="1:12" ht="15">
      <c r="A41" s="22">
        <v>17</v>
      </c>
      <c r="B41" s="1">
        <v>42</v>
      </c>
      <c r="C41" s="17" t="s">
        <v>175</v>
      </c>
      <c r="D41" s="23">
        <v>1973</v>
      </c>
      <c r="E41" s="24">
        <v>17777</v>
      </c>
      <c r="F41" s="33">
        <v>96.2</v>
      </c>
      <c r="G41" s="33">
        <v>101.1</v>
      </c>
      <c r="H41" s="33">
        <v>104.4</v>
      </c>
      <c r="I41" s="33">
        <v>102.5</v>
      </c>
      <c r="J41" s="33">
        <v>100.7</v>
      </c>
      <c r="K41" s="33">
        <v>100.7</v>
      </c>
      <c r="L41" s="34">
        <v>605.6</v>
      </c>
    </row>
    <row r="42" spans="4:12" ht="15">
      <c r="D42" s="26" t="s">
        <v>161</v>
      </c>
      <c r="L42" s="27" t="s">
        <v>150</v>
      </c>
    </row>
    <row r="43" spans="1:12" ht="15">
      <c r="A43" s="22">
        <v>18</v>
      </c>
      <c r="B43" s="1">
        <v>47</v>
      </c>
      <c r="C43" s="17" t="s">
        <v>176</v>
      </c>
      <c r="D43" s="23">
        <v>1989</v>
      </c>
      <c r="E43" s="24">
        <v>31125</v>
      </c>
      <c r="F43" s="33">
        <v>102.5</v>
      </c>
      <c r="G43" s="33">
        <v>99.9</v>
      </c>
      <c r="H43" s="33">
        <v>99.3</v>
      </c>
      <c r="I43" s="33">
        <v>101.1</v>
      </c>
      <c r="J43" s="33">
        <v>102.3</v>
      </c>
      <c r="K43" s="33">
        <v>100.2</v>
      </c>
      <c r="L43" s="34">
        <v>605.3</v>
      </c>
    </row>
    <row r="44" spans="4:12" ht="15">
      <c r="D44" s="26" t="s">
        <v>177</v>
      </c>
      <c r="L44" s="27" t="s">
        <v>178</v>
      </c>
    </row>
    <row r="45" spans="1:12" ht="15">
      <c r="A45" s="22">
        <v>19</v>
      </c>
      <c r="B45" s="1">
        <v>68</v>
      </c>
      <c r="C45" s="17" t="s">
        <v>179</v>
      </c>
      <c r="D45" s="23">
        <v>1991</v>
      </c>
      <c r="E45" s="24">
        <v>32873</v>
      </c>
      <c r="F45" s="33">
        <v>100.4</v>
      </c>
      <c r="G45" s="33">
        <v>101.9</v>
      </c>
      <c r="H45" s="33">
        <v>101.6</v>
      </c>
      <c r="I45" s="33">
        <v>99.6</v>
      </c>
      <c r="J45" s="33">
        <v>100.5</v>
      </c>
      <c r="K45" s="33">
        <v>101.2</v>
      </c>
      <c r="L45" s="34">
        <v>605.2</v>
      </c>
    </row>
    <row r="46" spans="4:12" ht="15">
      <c r="D46" s="26" t="s">
        <v>180</v>
      </c>
      <c r="L46" s="27" t="s">
        <v>181</v>
      </c>
    </row>
    <row r="47" spans="1:12" ht="15">
      <c r="A47" s="22">
        <v>20</v>
      </c>
      <c r="B47" s="1">
        <v>59</v>
      </c>
      <c r="C47" s="17" t="s">
        <v>182</v>
      </c>
      <c r="D47" s="23">
        <v>1975</v>
      </c>
      <c r="E47" s="24">
        <v>2639</v>
      </c>
      <c r="F47" s="33">
        <v>100.1</v>
      </c>
      <c r="G47" s="33">
        <v>100.7</v>
      </c>
      <c r="H47" s="33">
        <v>102.2</v>
      </c>
      <c r="I47" s="33">
        <v>102</v>
      </c>
      <c r="J47" s="33">
        <v>98.2</v>
      </c>
      <c r="K47" s="33">
        <v>101.8</v>
      </c>
      <c r="L47" s="34">
        <v>605</v>
      </c>
    </row>
    <row r="48" spans="4:12" ht="15">
      <c r="D48" s="26" t="s">
        <v>183</v>
      </c>
      <c r="L48" s="27" t="s">
        <v>178</v>
      </c>
    </row>
    <row r="49" spans="1:12" ht="15">
      <c r="A49" s="22">
        <v>21</v>
      </c>
      <c r="B49" s="1">
        <v>55</v>
      </c>
      <c r="C49" s="17" t="s">
        <v>184</v>
      </c>
      <c r="D49" s="23">
        <v>1967</v>
      </c>
      <c r="E49" s="24">
        <v>2404</v>
      </c>
      <c r="F49" s="33">
        <v>101.7</v>
      </c>
      <c r="G49" s="33">
        <v>98.6</v>
      </c>
      <c r="H49" s="33">
        <v>100.9</v>
      </c>
      <c r="I49" s="33">
        <v>99.5</v>
      </c>
      <c r="J49" s="33">
        <v>103.4</v>
      </c>
      <c r="K49" s="33">
        <v>100.7</v>
      </c>
      <c r="L49" s="34">
        <v>604.8</v>
      </c>
    </row>
    <row r="50" spans="4:12" ht="15">
      <c r="D50" s="26" t="s">
        <v>147</v>
      </c>
      <c r="L50" s="27" t="s">
        <v>178</v>
      </c>
    </row>
    <row r="51" spans="1:12" ht="15">
      <c r="A51" s="22">
        <v>22</v>
      </c>
      <c r="B51" s="1">
        <v>69</v>
      </c>
      <c r="C51" s="17" t="s">
        <v>185</v>
      </c>
      <c r="D51" s="23">
        <v>1955</v>
      </c>
      <c r="E51" s="24">
        <v>7683</v>
      </c>
      <c r="F51" s="33">
        <v>101</v>
      </c>
      <c r="G51" s="33">
        <v>100.9</v>
      </c>
      <c r="H51" s="33">
        <v>102.1</v>
      </c>
      <c r="I51" s="33">
        <v>101.5</v>
      </c>
      <c r="J51" s="33">
        <v>100.1</v>
      </c>
      <c r="K51" s="33">
        <v>99.2</v>
      </c>
      <c r="L51" s="34">
        <v>604.8</v>
      </c>
    </row>
    <row r="52" spans="4:12" ht="15">
      <c r="D52" s="26" t="s">
        <v>147</v>
      </c>
      <c r="L52" s="27" t="s">
        <v>186</v>
      </c>
    </row>
    <row r="53" spans="1:12" ht="15">
      <c r="A53" s="22">
        <v>23</v>
      </c>
      <c r="B53" s="1">
        <v>51</v>
      </c>
      <c r="C53" s="17" t="s">
        <v>162</v>
      </c>
      <c r="D53" s="23">
        <v>1970</v>
      </c>
      <c r="E53" s="24">
        <v>2696</v>
      </c>
      <c r="F53" s="33">
        <v>102</v>
      </c>
      <c r="G53" s="33">
        <v>99.1</v>
      </c>
      <c r="H53" s="33">
        <v>100.2</v>
      </c>
      <c r="I53" s="33">
        <v>103.2</v>
      </c>
      <c r="J53" s="33">
        <v>101.4</v>
      </c>
      <c r="K53" s="33">
        <v>98.6</v>
      </c>
      <c r="L53" s="34">
        <v>604.5</v>
      </c>
    </row>
    <row r="54" spans="4:12" ht="15">
      <c r="D54" s="26" t="s">
        <v>187</v>
      </c>
      <c r="L54" s="27" t="s">
        <v>186</v>
      </c>
    </row>
    <row r="55" spans="1:12" ht="15">
      <c r="A55" s="22">
        <v>24</v>
      </c>
      <c r="B55" s="1">
        <v>78</v>
      </c>
      <c r="C55" s="17" t="s">
        <v>188</v>
      </c>
      <c r="D55" s="23">
        <v>1958</v>
      </c>
      <c r="E55" s="24">
        <v>4261</v>
      </c>
      <c r="F55" s="33">
        <v>99.2</v>
      </c>
      <c r="G55" s="33">
        <v>102.3</v>
      </c>
      <c r="H55" s="33">
        <v>102.2</v>
      </c>
      <c r="I55" s="33">
        <v>99.1</v>
      </c>
      <c r="J55" s="33">
        <v>99.7</v>
      </c>
      <c r="K55" s="33">
        <v>101.7</v>
      </c>
      <c r="L55" s="34">
        <v>604.2</v>
      </c>
    </row>
    <row r="56" spans="4:12" ht="15">
      <c r="D56" s="26" t="s">
        <v>189</v>
      </c>
      <c r="L56" s="27" t="s">
        <v>181</v>
      </c>
    </row>
    <row r="57" spans="1:12" ht="15">
      <c r="A57" s="22">
        <v>25</v>
      </c>
      <c r="B57" s="1">
        <v>50</v>
      </c>
      <c r="C57" s="17" t="s">
        <v>190</v>
      </c>
      <c r="D57" s="23">
        <v>1982</v>
      </c>
      <c r="E57" s="24">
        <v>41676</v>
      </c>
      <c r="F57" s="33">
        <v>101.8</v>
      </c>
      <c r="G57" s="33">
        <v>101.9</v>
      </c>
      <c r="H57" s="33">
        <v>101.1</v>
      </c>
      <c r="I57" s="33">
        <v>98.4</v>
      </c>
      <c r="J57" s="33">
        <v>98.1</v>
      </c>
      <c r="K57" s="33">
        <v>102.4</v>
      </c>
      <c r="L57" s="34">
        <v>603.7</v>
      </c>
    </row>
    <row r="58" spans="4:12" ht="15">
      <c r="D58" s="26" t="s">
        <v>191</v>
      </c>
      <c r="L58" s="27" t="s">
        <v>181</v>
      </c>
    </row>
    <row r="59" spans="1:12" ht="15">
      <c r="A59" s="22">
        <v>26</v>
      </c>
      <c r="B59" s="1">
        <v>46</v>
      </c>
      <c r="C59" s="17" t="s">
        <v>192</v>
      </c>
      <c r="D59" s="23">
        <v>1989</v>
      </c>
      <c r="E59" s="24">
        <v>34460</v>
      </c>
      <c r="F59" s="33">
        <v>101.1</v>
      </c>
      <c r="G59" s="33">
        <v>99.6</v>
      </c>
      <c r="H59" s="33">
        <v>99.6</v>
      </c>
      <c r="I59" s="33">
        <v>99</v>
      </c>
      <c r="J59" s="33">
        <v>102.4</v>
      </c>
      <c r="K59" s="33">
        <v>102</v>
      </c>
      <c r="L59" s="34">
        <v>603.7</v>
      </c>
    </row>
    <row r="60" spans="4:12" ht="15">
      <c r="D60" s="26" t="s">
        <v>147</v>
      </c>
      <c r="L60" s="27" t="s">
        <v>186</v>
      </c>
    </row>
    <row r="61" spans="1:12" ht="15">
      <c r="A61" s="22">
        <v>27</v>
      </c>
      <c r="B61" s="1">
        <v>53</v>
      </c>
      <c r="C61" s="17" t="s">
        <v>193</v>
      </c>
      <c r="D61" s="23">
        <v>1959</v>
      </c>
      <c r="E61" s="24">
        <v>929</v>
      </c>
      <c r="F61" s="33">
        <v>100.5</v>
      </c>
      <c r="G61" s="33">
        <v>98.4</v>
      </c>
      <c r="H61" s="33">
        <v>104.2</v>
      </c>
      <c r="I61" s="33">
        <v>101.9</v>
      </c>
      <c r="J61" s="33">
        <v>99.1</v>
      </c>
      <c r="K61" s="33">
        <v>99.6</v>
      </c>
      <c r="L61" s="34">
        <v>603.7</v>
      </c>
    </row>
    <row r="62" spans="4:12" ht="15">
      <c r="D62" s="26" t="s">
        <v>194</v>
      </c>
      <c r="L62" s="27" t="s">
        <v>178</v>
      </c>
    </row>
    <row r="63" spans="1:12" ht="15">
      <c r="A63" s="22">
        <v>28</v>
      </c>
      <c r="B63" s="1">
        <v>62</v>
      </c>
      <c r="C63" s="17" t="s">
        <v>195</v>
      </c>
      <c r="D63" s="23">
        <v>1964</v>
      </c>
      <c r="E63" s="24">
        <v>38206</v>
      </c>
      <c r="F63" s="33">
        <v>98.8</v>
      </c>
      <c r="G63" s="33">
        <v>100.2</v>
      </c>
      <c r="H63" s="33">
        <v>102.4</v>
      </c>
      <c r="I63" s="33">
        <v>99.9</v>
      </c>
      <c r="J63" s="33">
        <v>100.8</v>
      </c>
      <c r="K63" s="33">
        <v>101.5</v>
      </c>
      <c r="L63" s="34">
        <v>603.6</v>
      </c>
    </row>
    <row r="64" spans="4:12" ht="15">
      <c r="D64" s="26" t="s">
        <v>147</v>
      </c>
      <c r="L64" s="27" t="s">
        <v>178</v>
      </c>
    </row>
    <row r="65" spans="1:12" ht="15">
      <c r="A65" s="22">
        <v>29</v>
      </c>
      <c r="B65" s="1">
        <v>64</v>
      </c>
      <c r="C65" s="17" t="s">
        <v>196</v>
      </c>
      <c r="D65" s="23">
        <v>1956</v>
      </c>
      <c r="E65" s="24">
        <v>7020</v>
      </c>
      <c r="F65" s="33">
        <v>102.2</v>
      </c>
      <c r="G65" s="33">
        <v>99.4</v>
      </c>
      <c r="H65" s="33">
        <v>99.1</v>
      </c>
      <c r="I65" s="33">
        <v>100.8</v>
      </c>
      <c r="J65" s="33">
        <v>99.7</v>
      </c>
      <c r="K65" s="33">
        <v>99.8</v>
      </c>
      <c r="L65" s="34">
        <v>601</v>
      </c>
    </row>
    <row r="66" spans="4:12" ht="15">
      <c r="D66" s="26" t="s">
        <v>197</v>
      </c>
      <c r="L66" s="27" t="s">
        <v>198</v>
      </c>
    </row>
    <row r="67" spans="1:12" ht="15">
      <c r="A67" s="22">
        <v>30</v>
      </c>
      <c r="B67" s="1">
        <v>89</v>
      </c>
      <c r="C67" s="17" t="s">
        <v>199</v>
      </c>
      <c r="D67" s="23">
        <v>1973</v>
      </c>
      <c r="E67" s="24">
        <v>44000</v>
      </c>
      <c r="F67" s="33">
        <v>100.9</v>
      </c>
      <c r="G67" s="33">
        <v>97.3</v>
      </c>
      <c r="H67" s="33">
        <v>96.6</v>
      </c>
      <c r="I67" s="33">
        <v>102</v>
      </c>
      <c r="J67" s="33">
        <v>100.1</v>
      </c>
      <c r="K67" s="33">
        <v>102</v>
      </c>
      <c r="L67" s="34">
        <v>598.9</v>
      </c>
    </row>
    <row r="68" spans="4:12" ht="15">
      <c r="D68" s="26" t="s">
        <v>165</v>
      </c>
      <c r="L68" s="27" t="s">
        <v>198</v>
      </c>
    </row>
    <row r="69" spans="1:12" ht="15">
      <c r="A69" s="22">
        <v>31</v>
      </c>
      <c r="B69" s="1">
        <v>49</v>
      </c>
      <c r="C69" s="17" t="s">
        <v>200</v>
      </c>
      <c r="D69" s="23">
        <v>1959</v>
      </c>
      <c r="E69" s="24">
        <v>937</v>
      </c>
      <c r="F69" s="33">
        <v>96.9</v>
      </c>
      <c r="G69" s="33">
        <v>95.3</v>
      </c>
      <c r="H69" s="33">
        <v>100.8</v>
      </c>
      <c r="I69" s="33">
        <v>100.7</v>
      </c>
      <c r="J69" s="33">
        <v>102.8</v>
      </c>
      <c r="K69" s="33">
        <v>102.2</v>
      </c>
      <c r="L69" s="34">
        <v>598.7</v>
      </c>
    </row>
    <row r="70" spans="4:12" ht="15">
      <c r="D70" s="26" t="s">
        <v>172</v>
      </c>
      <c r="L70" s="27" t="s">
        <v>178</v>
      </c>
    </row>
    <row r="71" spans="1:12" ht="15">
      <c r="A71" s="22">
        <v>32</v>
      </c>
      <c r="B71" s="1">
        <v>60</v>
      </c>
      <c r="C71" s="17" t="s">
        <v>201</v>
      </c>
      <c r="D71" s="23">
        <v>1999</v>
      </c>
      <c r="E71" s="24">
        <v>37978</v>
      </c>
      <c r="F71" s="33">
        <v>101.6</v>
      </c>
      <c r="G71" s="33">
        <v>99.1</v>
      </c>
      <c r="H71" s="33">
        <v>102.7</v>
      </c>
      <c r="I71" s="33">
        <v>99</v>
      </c>
      <c r="J71" s="33">
        <v>95.9</v>
      </c>
      <c r="K71" s="33">
        <v>100.4</v>
      </c>
      <c r="L71" s="34">
        <v>598.7</v>
      </c>
    </row>
    <row r="72" spans="4:12" ht="15">
      <c r="D72" s="26" t="s">
        <v>105</v>
      </c>
      <c r="L72" s="27" t="s">
        <v>202</v>
      </c>
    </row>
    <row r="73" spans="1:12" ht="15">
      <c r="A73" s="22">
        <v>33</v>
      </c>
      <c r="B73" s="1">
        <v>72</v>
      </c>
      <c r="C73" s="17" t="s">
        <v>203</v>
      </c>
      <c r="D73" s="23">
        <v>1966</v>
      </c>
      <c r="E73" s="24">
        <v>10611</v>
      </c>
      <c r="F73" s="33">
        <v>95.3</v>
      </c>
      <c r="G73" s="33">
        <v>101.5</v>
      </c>
      <c r="H73" s="33">
        <v>100.7</v>
      </c>
      <c r="I73" s="33">
        <v>99.9</v>
      </c>
      <c r="J73" s="33">
        <v>100.4</v>
      </c>
      <c r="K73" s="33">
        <v>100.8</v>
      </c>
      <c r="L73" s="34">
        <v>598.6</v>
      </c>
    </row>
    <row r="74" spans="4:12" ht="15">
      <c r="D74" s="26" t="s">
        <v>204</v>
      </c>
      <c r="L74" s="27" t="s">
        <v>205</v>
      </c>
    </row>
    <row r="75" spans="1:12" ht="15">
      <c r="A75" s="22">
        <v>34</v>
      </c>
      <c r="B75" s="1">
        <v>61</v>
      </c>
      <c r="C75" s="17" t="s">
        <v>206</v>
      </c>
      <c r="D75" s="23">
        <v>1997</v>
      </c>
      <c r="E75" s="24">
        <v>37367</v>
      </c>
      <c r="F75" s="33">
        <v>99.1</v>
      </c>
      <c r="G75" s="33">
        <v>97.4</v>
      </c>
      <c r="H75" s="33">
        <v>101.9</v>
      </c>
      <c r="I75" s="33">
        <v>99.3</v>
      </c>
      <c r="J75" s="33">
        <v>99.1</v>
      </c>
      <c r="K75" s="33">
        <v>100.4</v>
      </c>
      <c r="L75" s="34">
        <v>597.2</v>
      </c>
    </row>
    <row r="76" spans="4:12" ht="15">
      <c r="D76" s="26" t="s">
        <v>207</v>
      </c>
      <c r="L76" s="27" t="s">
        <v>205</v>
      </c>
    </row>
    <row r="77" spans="1:12" ht="15">
      <c r="A77" s="22">
        <v>35</v>
      </c>
      <c r="B77" s="1">
        <v>57</v>
      </c>
      <c r="C77" s="17" t="s">
        <v>208</v>
      </c>
      <c r="D77" s="23">
        <v>1976</v>
      </c>
      <c r="E77" s="24">
        <v>2640</v>
      </c>
      <c r="F77" s="33">
        <v>98.3</v>
      </c>
      <c r="G77" s="33">
        <v>102.1</v>
      </c>
      <c r="H77" s="33">
        <v>100.3</v>
      </c>
      <c r="I77" s="33">
        <v>95.9</v>
      </c>
      <c r="J77" s="33">
        <v>99.5</v>
      </c>
      <c r="K77" s="33">
        <v>100.4</v>
      </c>
      <c r="L77" s="34">
        <v>596.5</v>
      </c>
    </row>
    <row r="78" spans="4:12" ht="15">
      <c r="D78" s="26" t="s">
        <v>183</v>
      </c>
      <c r="L78" s="27" t="s">
        <v>205</v>
      </c>
    </row>
    <row r="79" spans="1:12" ht="15">
      <c r="A79" s="22">
        <v>36</v>
      </c>
      <c r="B79" s="1">
        <v>63</v>
      </c>
      <c r="C79" s="17" t="s">
        <v>209</v>
      </c>
      <c r="D79" s="23">
        <v>2001</v>
      </c>
      <c r="E79" s="24">
        <v>39875</v>
      </c>
      <c r="F79" s="33">
        <v>102.6</v>
      </c>
      <c r="G79" s="33">
        <v>93.2</v>
      </c>
      <c r="H79" s="33">
        <v>100.9</v>
      </c>
      <c r="I79" s="33">
        <v>99.6</v>
      </c>
      <c r="J79" s="33">
        <v>101</v>
      </c>
      <c r="K79" s="33">
        <v>97.4</v>
      </c>
      <c r="L79" s="34">
        <v>594.7</v>
      </c>
    </row>
    <row r="80" spans="4:12" ht="15">
      <c r="D80" s="26" t="s">
        <v>167</v>
      </c>
      <c r="L80" s="27" t="s">
        <v>210</v>
      </c>
    </row>
    <row r="81" spans="1:12" ht="15">
      <c r="A81" s="22">
        <v>37</v>
      </c>
      <c r="B81" s="1">
        <v>56</v>
      </c>
      <c r="C81" s="17" t="s">
        <v>211</v>
      </c>
      <c r="D81" s="23">
        <v>1961</v>
      </c>
      <c r="E81" s="24">
        <v>571</v>
      </c>
      <c r="F81" s="33">
        <v>98.4</v>
      </c>
      <c r="G81" s="33">
        <v>100</v>
      </c>
      <c r="H81" s="33">
        <v>102.9</v>
      </c>
      <c r="I81" s="33">
        <v>95.4</v>
      </c>
      <c r="J81" s="33">
        <v>98.8</v>
      </c>
      <c r="K81" s="33">
        <v>98.3</v>
      </c>
      <c r="L81" s="34">
        <v>593.8</v>
      </c>
    </row>
    <row r="82" spans="4:12" ht="15">
      <c r="D82" s="26" t="s">
        <v>212</v>
      </c>
      <c r="L82" s="27" t="s">
        <v>213</v>
      </c>
    </row>
    <row r="83" spans="1:12" ht="15">
      <c r="A83" s="22">
        <v>38</v>
      </c>
      <c r="B83" s="1">
        <v>87</v>
      </c>
      <c r="C83" s="17" t="s">
        <v>214</v>
      </c>
      <c r="D83" s="23">
        <v>1963</v>
      </c>
      <c r="E83" s="24">
        <v>677</v>
      </c>
      <c r="F83" s="33">
        <v>98.3</v>
      </c>
      <c r="G83" s="33">
        <v>99.4</v>
      </c>
      <c r="H83" s="33">
        <v>97.6</v>
      </c>
      <c r="I83" s="33">
        <v>99.7</v>
      </c>
      <c r="J83" s="33">
        <v>98.8</v>
      </c>
      <c r="K83" s="33">
        <v>99.9</v>
      </c>
      <c r="L83" s="34">
        <v>593.7</v>
      </c>
    </row>
    <row r="84" spans="4:12" ht="15">
      <c r="D84" s="26" t="s">
        <v>215</v>
      </c>
      <c r="L84" s="27" t="s">
        <v>216</v>
      </c>
    </row>
    <row r="85" spans="1:12" ht="15">
      <c r="A85" s="22">
        <v>39</v>
      </c>
      <c r="B85" s="1">
        <v>41</v>
      </c>
      <c r="C85" s="17" t="s">
        <v>217</v>
      </c>
      <c r="D85" s="23">
        <v>1952</v>
      </c>
      <c r="E85" s="24">
        <v>3836</v>
      </c>
      <c r="F85" s="33">
        <v>101</v>
      </c>
      <c r="G85" s="33">
        <v>93.4</v>
      </c>
      <c r="H85" s="33">
        <v>97.6</v>
      </c>
      <c r="I85" s="33">
        <v>101.9</v>
      </c>
      <c r="J85" s="33">
        <v>99.1</v>
      </c>
      <c r="K85" s="33">
        <v>99.6</v>
      </c>
      <c r="L85" s="34">
        <v>592.6</v>
      </c>
    </row>
    <row r="86" spans="4:12" ht="15">
      <c r="D86" s="26" t="s">
        <v>218</v>
      </c>
      <c r="L86" s="27" t="s">
        <v>205</v>
      </c>
    </row>
    <row r="87" spans="1:12" ht="15">
      <c r="A87" s="22">
        <v>40</v>
      </c>
      <c r="B87" s="1">
        <v>58</v>
      </c>
      <c r="C87" s="17" t="s">
        <v>219</v>
      </c>
      <c r="D87" s="23">
        <v>1998</v>
      </c>
      <c r="E87" s="24">
        <v>38525</v>
      </c>
      <c r="F87" s="33">
        <v>96.6</v>
      </c>
      <c r="G87" s="33">
        <v>102</v>
      </c>
      <c r="H87" s="33">
        <v>99.1</v>
      </c>
      <c r="I87" s="33">
        <v>97.5</v>
      </c>
      <c r="J87" s="33">
        <v>97</v>
      </c>
      <c r="K87" s="33">
        <v>100</v>
      </c>
      <c r="L87" s="34">
        <v>592.2</v>
      </c>
    </row>
    <row r="88" spans="4:12" ht="15">
      <c r="D88" s="26" t="s">
        <v>180</v>
      </c>
      <c r="L88" s="27" t="s">
        <v>202</v>
      </c>
    </row>
    <row r="89" spans="1:12" ht="15">
      <c r="A89" s="22">
        <v>41</v>
      </c>
      <c r="B89" s="1">
        <v>88</v>
      </c>
      <c r="C89" s="17" t="s">
        <v>220</v>
      </c>
      <c r="D89" s="23">
        <v>1961</v>
      </c>
      <c r="E89" s="24">
        <v>1718</v>
      </c>
      <c r="F89" s="33">
        <v>97.9</v>
      </c>
      <c r="G89" s="33">
        <v>99</v>
      </c>
      <c r="H89" s="33">
        <v>99.5</v>
      </c>
      <c r="I89" s="33">
        <v>95.5</v>
      </c>
      <c r="J89" s="33">
        <v>99.9</v>
      </c>
      <c r="K89" s="33">
        <v>100</v>
      </c>
      <c r="L89" s="34">
        <v>591.8</v>
      </c>
    </row>
    <row r="90" spans="4:12" ht="15">
      <c r="D90" s="26" t="s">
        <v>221</v>
      </c>
      <c r="L90" s="27" t="s">
        <v>213</v>
      </c>
    </row>
    <row r="91" spans="1:12" ht="15">
      <c r="A91" s="22">
        <v>42</v>
      </c>
      <c r="B91" s="1">
        <v>71</v>
      </c>
      <c r="C91" s="17" t="s">
        <v>222</v>
      </c>
      <c r="D91" s="23">
        <v>1973</v>
      </c>
      <c r="E91" s="24">
        <v>43813</v>
      </c>
      <c r="F91" s="33">
        <v>99.2</v>
      </c>
      <c r="G91" s="33">
        <v>98.1</v>
      </c>
      <c r="H91" s="33">
        <v>100.6</v>
      </c>
      <c r="I91" s="33">
        <v>99.9</v>
      </c>
      <c r="J91" s="33">
        <v>96.4</v>
      </c>
      <c r="K91" s="33">
        <v>96.9</v>
      </c>
      <c r="L91" s="34">
        <v>591.1</v>
      </c>
    </row>
    <row r="92" spans="4:12" ht="15">
      <c r="D92" s="26" t="s">
        <v>218</v>
      </c>
      <c r="L92" s="27" t="s">
        <v>216</v>
      </c>
    </row>
    <row r="93" spans="1:12" ht="15">
      <c r="A93" s="22">
        <v>43</v>
      </c>
      <c r="B93" s="1">
        <v>70</v>
      </c>
      <c r="C93" s="17" t="s">
        <v>223</v>
      </c>
      <c r="D93" s="23">
        <v>1963</v>
      </c>
      <c r="E93" s="24">
        <v>36782</v>
      </c>
      <c r="F93" s="33">
        <v>98.3</v>
      </c>
      <c r="G93" s="33">
        <v>97.2</v>
      </c>
      <c r="H93" s="33">
        <v>95</v>
      </c>
      <c r="I93" s="33">
        <v>98.4</v>
      </c>
      <c r="J93" s="33">
        <v>102.2</v>
      </c>
      <c r="K93" s="33">
        <v>99.4</v>
      </c>
      <c r="L93" s="34">
        <v>590.5</v>
      </c>
    </row>
    <row r="94" spans="4:12" ht="15">
      <c r="D94" s="26" t="s">
        <v>224</v>
      </c>
      <c r="L94" s="27" t="s">
        <v>202</v>
      </c>
    </row>
    <row r="95" spans="1:12" ht="15">
      <c r="A95" s="22">
        <v>44</v>
      </c>
      <c r="B95" s="1">
        <v>80</v>
      </c>
      <c r="C95" s="17" t="s">
        <v>225</v>
      </c>
      <c r="D95" s="23">
        <v>1956</v>
      </c>
      <c r="E95" s="24">
        <v>8332</v>
      </c>
      <c r="F95" s="33">
        <v>94.8</v>
      </c>
      <c r="G95" s="33">
        <v>98.8</v>
      </c>
      <c r="H95" s="33">
        <v>100.2</v>
      </c>
      <c r="I95" s="33">
        <v>100.4</v>
      </c>
      <c r="J95" s="33">
        <v>100.3</v>
      </c>
      <c r="K95" s="33">
        <v>95.6</v>
      </c>
      <c r="L95" s="34">
        <v>590.1</v>
      </c>
    </row>
    <row r="96" spans="4:12" ht="15">
      <c r="D96" s="26" t="s">
        <v>226</v>
      </c>
      <c r="L96" s="27" t="s">
        <v>198</v>
      </c>
    </row>
    <row r="97" spans="1:12" ht="15">
      <c r="A97" s="22">
        <v>45</v>
      </c>
      <c r="B97" s="1">
        <v>82</v>
      </c>
      <c r="C97" s="17" t="s">
        <v>227</v>
      </c>
      <c r="D97" s="23">
        <v>1982</v>
      </c>
      <c r="E97" s="24">
        <v>43166</v>
      </c>
      <c r="F97" s="33">
        <v>98.6</v>
      </c>
      <c r="G97" s="33">
        <v>99.4</v>
      </c>
      <c r="H97" s="33">
        <v>99.6</v>
      </c>
      <c r="I97" s="33">
        <v>100.9</v>
      </c>
      <c r="J97" s="33">
        <v>95.9</v>
      </c>
      <c r="K97" s="33">
        <v>95.1</v>
      </c>
      <c r="L97" s="34">
        <v>589.5</v>
      </c>
    </row>
    <row r="98" spans="4:12" ht="15">
      <c r="D98" s="26" t="s">
        <v>165</v>
      </c>
      <c r="L98" s="27" t="s">
        <v>216</v>
      </c>
    </row>
    <row r="99" spans="1:12" ht="15">
      <c r="A99" s="22">
        <v>46</v>
      </c>
      <c r="B99" s="1">
        <v>92</v>
      </c>
      <c r="C99" s="17" t="s">
        <v>228</v>
      </c>
      <c r="D99" s="23">
        <v>1956</v>
      </c>
      <c r="E99" s="24">
        <v>41338</v>
      </c>
      <c r="F99" s="33">
        <v>99.1</v>
      </c>
      <c r="G99" s="33">
        <v>94.8</v>
      </c>
      <c r="H99" s="33">
        <v>98.2</v>
      </c>
      <c r="I99" s="33">
        <v>96.7</v>
      </c>
      <c r="J99" s="33">
        <v>100.5</v>
      </c>
      <c r="K99" s="33">
        <v>99.7</v>
      </c>
      <c r="L99" s="34">
        <v>589</v>
      </c>
    </row>
    <row r="100" spans="4:12" ht="15">
      <c r="D100" s="26" t="s">
        <v>161</v>
      </c>
      <c r="L100" s="27" t="s">
        <v>205</v>
      </c>
    </row>
    <row r="101" spans="1:12" ht="15">
      <c r="A101" s="22">
        <v>47</v>
      </c>
      <c r="B101" s="1">
        <v>90</v>
      </c>
      <c r="C101" s="17" t="s">
        <v>229</v>
      </c>
      <c r="D101" s="23">
        <v>1993</v>
      </c>
      <c r="E101" s="24">
        <v>35843</v>
      </c>
      <c r="F101" s="33">
        <v>96.3</v>
      </c>
      <c r="G101" s="33">
        <v>101</v>
      </c>
      <c r="H101" s="33">
        <v>96.6</v>
      </c>
      <c r="I101" s="33">
        <v>95.7</v>
      </c>
      <c r="J101" s="33">
        <v>100.1</v>
      </c>
      <c r="K101" s="33">
        <v>94.5</v>
      </c>
      <c r="L101" s="34">
        <v>584.2</v>
      </c>
    </row>
    <row r="102" spans="4:12" ht="15">
      <c r="D102" s="26" t="s">
        <v>224</v>
      </c>
      <c r="L102" s="27" t="s">
        <v>230</v>
      </c>
    </row>
    <row r="103" spans="1:12" ht="15">
      <c r="A103" s="22">
        <v>48</v>
      </c>
      <c r="B103" s="1">
        <v>66</v>
      </c>
      <c r="C103" s="17" t="s">
        <v>231</v>
      </c>
      <c r="D103" s="23">
        <v>1971</v>
      </c>
      <c r="E103" s="24">
        <v>42391</v>
      </c>
      <c r="F103" s="33">
        <v>95.9</v>
      </c>
      <c r="G103" s="33">
        <v>90</v>
      </c>
      <c r="H103" s="33">
        <v>93.3</v>
      </c>
      <c r="I103" s="33">
        <v>98.2</v>
      </c>
      <c r="J103" s="33">
        <v>98.8</v>
      </c>
      <c r="K103" s="33">
        <v>97</v>
      </c>
      <c r="L103" s="34">
        <v>573.2</v>
      </c>
    </row>
    <row r="104" spans="4:12" ht="15">
      <c r="D104" s="26" t="s">
        <v>165</v>
      </c>
      <c r="L104" s="27" t="s">
        <v>232</v>
      </c>
    </row>
    <row r="105" spans="1:12" ht="15">
      <c r="A105" s="22">
        <v>49</v>
      </c>
      <c r="B105" s="1">
        <v>38</v>
      </c>
      <c r="C105" s="17" t="s">
        <v>233</v>
      </c>
      <c r="D105" s="23">
        <v>1995</v>
      </c>
      <c r="E105" s="24">
        <v>35065</v>
      </c>
      <c r="F105" s="33">
        <v>94.4</v>
      </c>
      <c r="G105" s="33">
        <v>95.9</v>
      </c>
      <c r="H105" s="33">
        <v>101.5</v>
      </c>
      <c r="I105" s="33">
        <v>93</v>
      </c>
      <c r="J105" s="33">
        <v>95</v>
      </c>
      <c r="K105" s="33">
        <v>91.6</v>
      </c>
      <c r="L105" s="34">
        <v>571.4</v>
      </c>
    </row>
    <row r="106" spans="4:12" ht="15">
      <c r="D106" s="26" t="s">
        <v>234</v>
      </c>
      <c r="L106" s="27" t="s">
        <v>230</v>
      </c>
    </row>
    <row r="107" spans="1:12" ht="15">
      <c r="A107" s="22">
        <v>50</v>
      </c>
      <c r="B107" s="1">
        <v>86</v>
      </c>
      <c r="C107" s="17" t="s">
        <v>235</v>
      </c>
      <c r="D107" s="23">
        <v>1951</v>
      </c>
      <c r="E107" s="24">
        <v>4120</v>
      </c>
      <c r="F107" s="33">
        <v>93.5</v>
      </c>
      <c r="G107" s="33">
        <v>96.4</v>
      </c>
      <c r="H107" s="33">
        <v>95.5</v>
      </c>
      <c r="I107" s="33">
        <v>96</v>
      </c>
      <c r="J107" s="33">
        <v>93.4</v>
      </c>
      <c r="K107" s="33">
        <v>93.7</v>
      </c>
      <c r="L107" s="34">
        <v>568.5</v>
      </c>
    </row>
    <row r="108" spans="4:12" ht="15">
      <c r="D108" s="26" t="s">
        <v>236</v>
      </c>
      <c r="L108" s="27" t="s">
        <v>70</v>
      </c>
    </row>
    <row r="109" spans="1:12" ht="15">
      <c r="A109" s="22">
        <v>51</v>
      </c>
      <c r="B109" s="1">
        <v>93</v>
      </c>
      <c r="C109" s="17" t="s">
        <v>237</v>
      </c>
      <c r="D109" s="23">
        <v>1948</v>
      </c>
      <c r="E109" s="24">
        <v>6809</v>
      </c>
      <c r="F109" s="33">
        <v>96.8</v>
      </c>
      <c r="G109" s="33">
        <v>93.3</v>
      </c>
      <c r="H109" s="33">
        <v>93.8</v>
      </c>
      <c r="I109" s="33">
        <v>96.5</v>
      </c>
      <c r="J109" s="33">
        <v>98.1</v>
      </c>
      <c r="K109" s="33">
        <v>89.4</v>
      </c>
      <c r="L109" s="34">
        <v>567.9</v>
      </c>
    </row>
    <row r="110" spans="4:12" ht="15">
      <c r="D110" s="26" t="s">
        <v>238</v>
      </c>
      <c r="L110" s="27" t="s">
        <v>67</v>
      </c>
    </row>
    <row r="111" spans="1:12" ht="15">
      <c r="A111" s="22">
        <v>52</v>
      </c>
      <c r="B111" s="1">
        <v>94</v>
      </c>
      <c r="C111" s="17" t="s">
        <v>239</v>
      </c>
      <c r="D111" s="23">
        <v>1960</v>
      </c>
      <c r="E111" s="24">
        <v>33069</v>
      </c>
      <c r="F111" s="33">
        <v>92.9</v>
      </c>
      <c r="G111" s="33">
        <v>98.9</v>
      </c>
      <c r="H111" s="33">
        <v>92.9</v>
      </c>
      <c r="I111" s="33">
        <v>95.2</v>
      </c>
      <c r="J111" s="33">
        <v>93.6</v>
      </c>
      <c r="K111" s="33">
        <v>91.9</v>
      </c>
      <c r="L111" s="34">
        <v>565.4</v>
      </c>
    </row>
    <row r="112" spans="4:12" ht="15">
      <c r="D112" s="26" t="s">
        <v>240</v>
      </c>
      <c r="L112" s="27" t="s">
        <v>241</v>
      </c>
    </row>
    <row r="113" spans="1:12" ht="12.75">
      <c r="A113" s="28" t="s">
        <v>116</v>
      </c>
      <c r="I113" s="108" t="s">
        <v>42</v>
      </c>
      <c r="J113" s="108"/>
      <c r="K113" s="108"/>
      <c r="L113" s="108"/>
    </row>
  </sheetData>
  <sheetProtection/>
  <mergeCells count="3">
    <mergeCell ref="A1:K1"/>
    <mergeCell ref="K3:L3"/>
    <mergeCell ref="I113:L113"/>
  </mergeCells>
  <hyperlinks>
    <hyperlink ref="K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showGridLines="0" zoomScalePageLayoutView="0" workbookViewId="0" topLeftCell="A1">
      <selection activeCell="A1" sqref="A1:P1"/>
    </sheetView>
  </sheetViews>
  <sheetFormatPr defaultColWidth="9.140625" defaultRowHeight="15"/>
  <cols>
    <col min="1" max="2" width="6.7109375" style="41" customWidth="1"/>
    <col min="3" max="3" width="28.57421875" style="41" customWidth="1"/>
    <col min="4" max="4" width="4.421875" style="41" customWidth="1"/>
    <col min="5" max="5" width="10.140625" style="41" customWidth="1"/>
    <col min="6" max="7" width="3.8515625" style="41" customWidth="1"/>
    <col min="8" max="13" width="10.140625" style="41" customWidth="1"/>
    <col min="14" max="16384" width="9.140625" style="41" customWidth="1"/>
  </cols>
  <sheetData>
    <row r="1" spans="1:16" ht="20.2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3" ht="15.75">
      <c r="A2" s="17" t="s">
        <v>43</v>
      </c>
      <c r="B2" s="1"/>
      <c r="C2" s="18" t="s">
        <v>755</v>
      </c>
    </row>
    <row r="3" spans="1:16" ht="15.75">
      <c r="A3" s="17" t="s">
        <v>44</v>
      </c>
      <c r="B3" s="1"/>
      <c r="C3" s="18" t="s">
        <v>563</v>
      </c>
      <c r="N3" s="123" t="s">
        <v>46</v>
      </c>
      <c r="O3" s="123"/>
      <c r="P3" s="123"/>
    </row>
    <row r="4" spans="1:3" ht="15.75">
      <c r="A4" s="17" t="s">
        <v>47</v>
      </c>
      <c r="B4" s="1"/>
      <c r="C4" s="18" t="s">
        <v>377</v>
      </c>
    </row>
    <row r="5" spans="1:3" ht="15.75">
      <c r="A5" s="17" t="s">
        <v>49</v>
      </c>
      <c r="B5" s="1"/>
      <c r="C5" s="18" t="s">
        <v>30</v>
      </c>
    </row>
    <row r="6" spans="1:3" ht="15.75">
      <c r="A6" s="43"/>
      <c r="C6" s="42"/>
    </row>
    <row r="7" spans="1:3" ht="6" customHeight="1">
      <c r="A7" s="43"/>
      <c r="C7" s="42"/>
    </row>
    <row r="8" spans="1:3" ht="18.75">
      <c r="A8" s="40" t="s">
        <v>719</v>
      </c>
      <c r="C8" s="42"/>
    </row>
    <row r="10" spans="1:16" ht="12.75">
      <c r="A10" s="44" t="s">
        <v>50</v>
      </c>
      <c r="B10" s="45" t="s">
        <v>51</v>
      </c>
      <c r="C10" s="46" t="s">
        <v>52</v>
      </c>
      <c r="D10" s="46" t="s">
        <v>344</v>
      </c>
      <c r="E10" s="124" t="s">
        <v>345</v>
      </c>
      <c r="F10" s="125"/>
      <c r="G10" s="77"/>
      <c r="H10" s="76" t="s">
        <v>55</v>
      </c>
      <c r="I10" s="76" t="s">
        <v>56</v>
      </c>
      <c r="J10" s="76" t="s">
        <v>57</v>
      </c>
      <c r="K10" s="76" t="s">
        <v>58</v>
      </c>
      <c r="L10" s="76" t="s">
        <v>59</v>
      </c>
      <c r="M10" s="76" t="s">
        <v>60</v>
      </c>
      <c r="N10" s="76" t="s">
        <v>674</v>
      </c>
      <c r="O10" s="75" t="s">
        <v>675</v>
      </c>
      <c r="P10" s="74" t="s">
        <v>19</v>
      </c>
    </row>
    <row r="11" spans="7:11" ht="7.5" customHeight="1">
      <c r="G11" s="47"/>
      <c r="H11" s="47"/>
      <c r="I11" s="47"/>
      <c r="J11" s="47"/>
      <c r="K11" s="47"/>
    </row>
    <row r="12" spans="1:16" s="82" customFormat="1" ht="15" customHeight="1">
      <c r="A12" s="115">
        <v>1</v>
      </c>
      <c r="B12" s="1">
        <v>237</v>
      </c>
      <c r="C12" s="17" t="s">
        <v>752</v>
      </c>
      <c r="D12" s="37" t="s">
        <v>354</v>
      </c>
      <c r="E12" s="111">
        <v>559</v>
      </c>
      <c r="F12" s="111"/>
      <c r="G12" s="51" t="s">
        <v>5</v>
      </c>
      <c r="H12" s="49">
        <f>H13</f>
        <v>2</v>
      </c>
      <c r="I12" s="49">
        <f aca="true" t="shared" si="0" ref="I12:O12">H12+I13</f>
        <v>5</v>
      </c>
      <c r="J12" s="49">
        <f t="shared" si="0"/>
        <v>7</v>
      </c>
      <c r="K12" s="49">
        <f t="shared" si="0"/>
        <v>9</v>
      </c>
      <c r="L12" s="49">
        <f t="shared" si="0"/>
        <v>12</v>
      </c>
      <c r="M12" s="49">
        <f t="shared" si="0"/>
        <v>14</v>
      </c>
      <c r="N12" s="49">
        <f t="shared" si="0"/>
        <v>17</v>
      </c>
      <c r="O12" s="49">
        <f t="shared" si="0"/>
        <v>21</v>
      </c>
      <c r="P12" s="127">
        <f>O12</f>
        <v>21</v>
      </c>
    </row>
    <row r="13" spans="1:16" s="82" customFormat="1" ht="15" customHeight="1">
      <c r="A13" s="115"/>
      <c r="B13" s="41"/>
      <c r="C13" s="41"/>
      <c r="D13" s="41"/>
      <c r="E13" s="41"/>
      <c r="F13" s="41"/>
      <c r="G13" s="51" t="s">
        <v>5</v>
      </c>
      <c r="H13" s="49">
        <v>2</v>
      </c>
      <c r="I13" s="49">
        <v>3</v>
      </c>
      <c r="J13" s="49">
        <v>2</v>
      </c>
      <c r="K13" s="49">
        <v>2</v>
      </c>
      <c r="L13" s="49">
        <v>3</v>
      </c>
      <c r="M13" s="49">
        <v>2</v>
      </c>
      <c r="N13" s="49">
        <v>3</v>
      </c>
      <c r="O13" s="49">
        <v>4</v>
      </c>
      <c r="P13" s="115"/>
    </row>
    <row r="14" spans="1:16" s="82" customFormat="1" ht="15" customHeight="1">
      <c r="A14" s="126"/>
      <c r="B14" s="72"/>
      <c r="C14" s="72"/>
      <c r="D14" s="72"/>
      <c r="E14" s="72"/>
      <c r="F14" s="72"/>
      <c r="G14" s="71"/>
      <c r="H14" s="89" t="s">
        <v>707</v>
      </c>
      <c r="I14" s="89" t="s">
        <v>699</v>
      </c>
      <c r="J14" s="89" t="s">
        <v>702</v>
      </c>
      <c r="K14" s="89" t="s">
        <v>720</v>
      </c>
      <c r="L14" s="89" t="s">
        <v>756</v>
      </c>
      <c r="M14" s="89" t="s">
        <v>721</v>
      </c>
      <c r="N14" s="89" t="s">
        <v>756</v>
      </c>
      <c r="O14" s="89" t="s">
        <v>695</v>
      </c>
      <c r="P14" s="126"/>
    </row>
    <row r="15" spans="1:16" s="82" customFormat="1" ht="15">
      <c r="A15" s="41"/>
      <c r="B15" s="41"/>
      <c r="C15" s="41"/>
      <c r="D15" s="41"/>
      <c r="E15" s="41"/>
      <c r="F15" s="41"/>
      <c r="G15" s="47"/>
      <c r="H15" s="73"/>
      <c r="I15" s="73"/>
      <c r="J15" s="73"/>
      <c r="K15" s="73"/>
      <c r="L15" s="73"/>
      <c r="M15" s="73"/>
      <c r="P15" s="41"/>
    </row>
    <row r="16" spans="1:16" s="82" customFormat="1" ht="15" customHeight="1">
      <c r="A16" s="115">
        <v>2</v>
      </c>
      <c r="B16" s="1">
        <v>305</v>
      </c>
      <c r="C16" s="17" t="s">
        <v>753</v>
      </c>
      <c r="D16" s="37" t="s">
        <v>354</v>
      </c>
      <c r="E16" s="111">
        <v>551</v>
      </c>
      <c r="F16" s="111"/>
      <c r="G16" s="51" t="s">
        <v>5</v>
      </c>
      <c r="H16" s="49">
        <f>H17</f>
        <v>2</v>
      </c>
      <c r="I16" s="49">
        <f aca="true" t="shared" si="1" ref="I16:O16">H16+I17</f>
        <v>5</v>
      </c>
      <c r="J16" s="49">
        <f t="shared" si="1"/>
        <v>10</v>
      </c>
      <c r="K16" s="49">
        <f t="shared" si="1"/>
        <v>13</v>
      </c>
      <c r="L16" s="49">
        <f t="shared" si="1"/>
        <v>14</v>
      </c>
      <c r="M16" s="49">
        <f t="shared" si="1"/>
        <v>14</v>
      </c>
      <c r="N16" s="49">
        <f t="shared" si="1"/>
        <v>16</v>
      </c>
      <c r="O16" s="49">
        <f t="shared" si="1"/>
        <v>18</v>
      </c>
      <c r="P16" s="127">
        <f>O16</f>
        <v>18</v>
      </c>
    </row>
    <row r="17" spans="1:16" s="82" customFormat="1" ht="15" customHeight="1">
      <c r="A17" s="115"/>
      <c r="B17" s="41"/>
      <c r="C17" s="41"/>
      <c r="D17" s="41"/>
      <c r="E17" s="41"/>
      <c r="F17" s="41"/>
      <c r="G17" s="51" t="s">
        <v>5</v>
      </c>
      <c r="H17" s="49">
        <v>2</v>
      </c>
      <c r="I17" s="49">
        <v>3</v>
      </c>
      <c r="J17" s="49">
        <v>5</v>
      </c>
      <c r="K17" s="49">
        <v>3</v>
      </c>
      <c r="L17" s="49">
        <v>1</v>
      </c>
      <c r="M17" s="49">
        <v>0</v>
      </c>
      <c r="N17" s="49">
        <v>2</v>
      </c>
      <c r="O17" s="49">
        <v>2</v>
      </c>
      <c r="P17" s="115"/>
    </row>
    <row r="18" spans="1:16" s="82" customFormat="1" ht="15" customHeight="1">
      <c r="A18" s="126"/>
      <c r="B18" s="72"/>
      <c r="C18" s="72"/>
      <c r="D18" s="72"/>
      <c r="E18" s="72"/>
      <c r="F18" s="72"/>
      <c r="G18" s="71"/>
      <c r="H18" s="89" t="s">
        <v>715</v>
      </c>
      <c r="I18" s="89" t="s">
        <v>709</v>
      </c>
      <c r="J18" s="89" t="s">
        <v>691</v>
      </c>
      <c r="K18" s="89" t="s">
        <v>699</v>
      </c>
      <c r="L18" s="89" t="s">
        <v>712</v>
      </c>
      <c r="M18" s="89" t="s">
        <v>692</v>
      </c>
      <c r="N18" s="89" t="s">
        <v>720</v>
      </c>
      <c r="O18" s="89" t="s">
        <v>711</v>
      </c>
      <c r="P18" s="126"/>
    </row>
    <row r="19" spans="1:16" s="82" customFormat="1" ht="15">
      <c r="A19" s="41"/>
      <c r="B19" s="41"/>
      <c r="C19" s="41"/>
      <c r="D19" s="41"/>
      <c r="E19" s="41"/>
      <c r="F19" s="41"/>
      <c r="G19" s="47"/>
      <c r="H19" s="73"/>
      <c r="I19" s="73"/>
      <c r="J19" s="51" t="s">
        <v>5</v>
      </c>
      <c r="K19" s="51" t="s">
        <v>5</v>
      </c>
      <c r="L19" s="51" t="s">
        <v>5</v>
      </c>
      <c r="M19" s="51" t="s">
        <v>5</v>
      </c>
      <c r="P19" s="41"/>
    </row>
    <row r="20" spans="1:16" s="82" customFormat="1" ht="15" customHeight="1">
      <c r="A20" s="115">
        <v>3</v>
      </c>
      <c r="B20" s="1">
        <v>307</v>
      </c>
      <c r="C20" s="17" t="s">
        <v>751</v>
      </c>
      <c r="D20" s="37" t="s">
        <v>354</v>
      </c>
      <c r="E20" s="111">
        <v>564</v>
      </c>
      <c r="F20" s="111"/>
      <c r="G20" s="51" t="s">
        <v>5</v>
      </c>
      <c r="H20" s="49">
        <f>H21</f>
        <v>1</v>
      </c>
      <c r="I20" s="49">
        <f>H20+I21</f>
        <v>4</v>
      </c>
      <c r="J20" s="49">
        <f>I20+J21</f>
        <v>6</v>
      </c>
      <c r="K20" s="49">
        <f>J20+K21</f>
        <v>8</v>
      </c>
      <c r="L20" s="49">
        <f>K20+L21</f>
        <v>9</v>
      </c>
      <c r="M20" s="49">
        <f>L20+M21</f>
        <v>11</v>
      </c>
      <c r="P20" s="127">
        <f>M20</f>
        <v>11</v>
      </c>
    </row>
    <row r="21" spans="1:16" s="82" customFormat="1" ht="15" customHeight="1">
      <c r="A21" s="115"/>
      <c r="B21" s="41"/>
      <c r="C21" s="41"/>
      <c r="D21" s="41"/>
      <c r="E21" s="41"/>
      <c r="F21" s="41"/>
      <c r="G21" s="51" t="s">
        <v>5</v>
      </c>
      <c r="H21" s="49">
        <v>1</v>
      </c>
      <c r="I21" s="49">
        <v>3</v>
      </c>
      <c r="J21" s="49">
        <v>2</v>
      </c>
      <c r="K21" s="49">
        <v>2</v>
      </c>
      <c r="L21" s="49">
        <v>1</v>
      </c>
      <c r="M21" s="49">
        <v>2</v>
      </c>
      <c r="P21" s="115"/>
    </row>
    <row r="22" spans="1:16" s="82" customFormat="1" ht="15" customHeight="1">
      <c r="A22" s="126"/>
      <c r="B22" s="72"/>
      <c r="C22" s="72"/>
      <c r="D22" s="72"/>
      <c r="E22" s="72"/>
      <c r="F22" s="72"/>
      <c r="G22" s="71"/>
      <c r="H22" s="89" t="s">
        <v>722</v>
      </c>
      <c r="I22" s="89" t="s">
        <v>699</v>
      </c>
      <c r="J22" s="89" t="s">
        <v>694</v>
      </c>
      <c r="K22" s="89" t="s">
        <v>710</v>
      </c>
      <c r="L22" s="89" t="s">
        <v>712</v>
      </c>
      <c r="M22" s="89" t="s">
        <v>708</v>
      </c>
      <c r="N22" s="94"/>
      <c r="O22" s="94"/>
      <c r="P22" s="126"/>
    </row>
    <row r="23" spans="1:16" s="82" customFormat="1" ht="15">
      <c r="A23" s="41"/>
      <c r="B23" s="41"/>
      <c r="C23" s="41"/>
      <c r="D23" s="41"/>
      <c r="E23" s="41"/>
      <c r="F23" s="41"/>
      <c r="G23" s="47"/>
      <c r="H23" s="73"/>
      <c r="I23" s="73"/>
      <c r="J23" s="73"/>
      <c r="K23" s="73"/>
      <c r="L23" s="73"/>
      <c r="M23" s="73"/>
      <c r="P23" s="41"/>
    </row>
    <row r="24" spans="1:16" s="82" customFormat="1" ht="15" customHeight="1">
      <c r="A24" s="115">
        <v>4</v>
      </c>
      <c r="B24" s="1">
        <v>311</v>
      </c>
      <c r="C24" s="17" t="s">
        <v>754</v>
      </c>
      <c r="D24" s="37" t="s">
        <v>354</v>
      </c>
      <c r="E24" s="111">
        <v>511</v>
      </c>
      <c r="F24" s="111"/>
      <c r="G24" s="51" t="s">
        <v>5</v>
      </c>
      <c r="H24" s="49">
        <f>H25</f>
        <v>0</v>
      </c>
      <c r="I24" s="49">
        <f>H24+I25</f>
        <v>1</v>
      </c>
      <c r="J24" s="49">
        <f>I24+J25</f>
        <v>3</v>
      </c>
      <c r="K24" s="49">
        <f>J24+K25</f>
        <v>4</v>
      </c>
      <c r="L24" s="49"/>
      <c r="M24" s="49"/>
      <c r="P24" s="127">
        <f>K24</f>
        <v>4</v>
      </c>
    </row>
    <row r="25" spans="1:16" s="82" customFormat="1" ht="15" customHeight="1">
      <c r="A25" s="115"/>
      <c r="B25" s="41"/>
      <c r="C25" s="41"/>
      <c r="D25" s="41"/>
      <c r="E25" s="41"/>
      <c r="F25" s="41"/>
      <c r="G25" s="51" t="s">
        <v>5</v>
      </c>
      <c r="H25" s="49">
        <v>0</v>
      </c>
      <c r="I25" s="49">
        <v>1</v>
      </c>
      <c r="J25" s="49">
        <v>2</v>
      </c>
      <c r="K25" s="49">
        <v>1</v>
      </c>
      <c r="L25" s="49"/>
      <c r="M25" s="49"/>
      <c r="P25" s="115"/>
    </row>
    <row r="26" spans="1:16" s="82" customFormat="1" ht="15" customHeight="1" thickBot="1">
      <c r="A26" s="128"/>
      <c r="B26" s="65"/>
      <c r="C26" s="65"/>
      <c r="D26" s="65"/>
      <c r="E26" s="65"/>
      <c r="F26" s="65"/>
      <c r="G26" s="64"/>
      <c r="H26" s="90" t="s">
        <v>692</v>
      </c>
      <c r="I26" s="90" t="s">
        <v>700</v>
      </c>
      <c r="J26" s="90" t="s">
        <v>708</v>
      </c>
      <c r="K26" s="90" t="s">
        <v>722</v>
      </c>
      <c r="L26" s="86"/>
      <c r="M26" s="86"/>
      <c r="N26" s="85"/>
      <c r="O26" s="85"/>
      <c r="P26" s="128"/>
    </row>
    <row r="27" spans="1:11" s="82" customFormat="1" ht="15.75" thickTop="1">
      <c r="A27" s="66"/>
      <c r="C27" s="43"/>
      <c r="D27" s="83"/>
      <c r="E27" s="129"/>
      <c r="F27" s="129"/>
      <c r="G27" s="81"/>
      <c r="H27" s="80"/>
      <c r="I27" s="80"/>
      <c r="J27" s="80"/>
      <c r="K27" s="80"/>
    </row>
    <row r="28" spans="7:12" ht="14.25">
      <c r="G28" s="51"/>
      <c r="H28" s="51"/>
      <c r="I28" s="51"/>
      <c r="J28" s="51"/>
      <c r="K28" s="51"/>
      <c r="L28" s="78"/>
    </row>
    <row r="29" spans="7:12" ht="14.25">
      <c r="G29" s="51"/>
      <c r="H29" s="51"/>
      <c r="I29" s="51"/>
      <c r="J29" s="51"/>
      <c r="K29" s="51"/>
      <c r="L29" s="78"/>
    </row>
    <row r="30" spans="1:12" ht="18.75">
      <c r="A30" s="40" t="s">
        <v>716</v>
      </c>
      <c r="G30" s="51"/>
      <c r="H30" s="51"/>
      <c r="I30" s="51"/>
      <c r="J30" s="51"/>
      <c r="K30" s="51"/>
      <c r="L30" s="78"/>
    </row>
    <row r="31" spans="7:12" ht="14.25">
      <c r="G31" s="51"/>
      <c r="H31" s="51"/>
      <c r="I31" s="51"/>
      <c r="J31" s="51"/>
      <c r="K31" s="51"/>
      <c r="L31" s="78"/>
    </row>
    <row r="32" spans="1:12" ht="24.75" customHeight="1">
      <c r="A32" s="44" t="s">
        <v>50</v>
      </c>
      <c r="B32" s="45" t="s">
        <v>51</v>
      </c>
      <c r="C32" s="46" t="s">
        <v>52</v>
      </c>
      <c r="D32" s="46" t="s">
        <v>344</v>
      </c>
      <c r="E32" s="124" t="s">
        <v>345</v>
      </c>
      <c r="F32" s="125"/>
      <c r="G32" s="77"/>
      <c r="H32" s="76" t="s">
        <v>55</v>
      </c>
      <c r="I32" s="76" t="s">
        <v>56</v>
      </c>
      <c r="J32" s="76" t="s">
        <v>57</v>
      </c>
      <c r="K32" s="75" t="s">
        <v>58</v>
      </c>
      <c r="L32" s="74" t="s">
        <v>19</v>
      </c>
    </row>
    <row r="33" spans="7:11" ht="12.75">
      <c r="G33" s="47"/>
      <c r="H33" s="47"/>
      <c r="I33" s="47"/>
      <c r="J33" s="47"/>
      <c r="K33" s="47"/>
    </row>
    <row r="34" spans="1:12" ht="15" customHeight="1">
      <c r="A34" s="66">
        <v>1</v>
      </c>
      <c r="B34" s="1">
        <v>307</v>
      </c>
      <c r="C34" s="17" t="s">
        <v>751</v>
      </c>
      <c r="D34" s="37" t="s">
        <v>354</v>
      </c>
      <c r="E34" s="111">
        <v>564</v>
      </c>
      <c r="F34" s="111"/>
      <c r="G34" s="51" t="s">
        <v>5</v>
      </c>
      <c r="H34" s="49">
        <f>H35</f>
        <v>0</v>
      </c>
      <c r="I34" s="49">
        <f>H34+I35</f>
        <v>0</v>
      </c>
      <c r="J34" s="49">
        <f>I34+J35</f>
        <v>0</v>
      </c>
      <c r="K34" s="49">
        <f>J34+K35</f>
        <v>0</v>
      </c>
      <c r="L34" s="127">
        <f>K34</f>
        <v>0</v>
      </c>
    </row>
    <row r="35" spans="7:12" ht="14.25" customHeight="1">
      <c r="G35" s="51" t="s">
        <v>5</v>
      </c>
      <c r="H35" s="49">
        <v>0</v>
      </c>
      <c r="I35" s="49">
        <v>0</v>
      </c>
      <c r="J35" s="49">
        <v>0</v>
      </c>
      <c r="K35" s="49">
        <v>0</v>
      </c>
      <c r="L35" s="115"/>
    </row>
    <row r="36" spans="1:12" ht="12.75" customHeight="1">
      <c r="A36" s="72"/>
      <c r="B36" s="72"/>
      <c r="C36" s="72"/>
      <c r="D36" s="72"/>
      <c r="E36" s="72"/>
      <c r="F36" s="72"/>
      <c r="G36" s="71"/>
      <c r="H36" s="95" t="s">
        <v>692</v>
      </c>
      <c r="I36" s="95" t="s">
        <v>692</v>
      </c>
      <c r="J36" s="95" t="s">
        <v>692</v>
      </c>
      <c r="K36" s="95" t="s">
        <v>692</v>
      </c>
      <c r="L36" s="126"/>
    </row>
    <row r="37" spans="7:11" ht="12.75">
      <c r="G37" s="47"/>
      <c r="H37" s="73"/>
      <c r="I37" s="73"/>
      <c r="J37" s="73"/>
      <c r="K37" s="73"/>
    </row>
    <row r="38" spans="1:12" ht="15" customHeight="1">
      <c r="A38" s="66">
        <v>2</v>
      </c>
      <c r="B38" s="1">
        <v>305</v>
      </c>
      <c r="C38" s="17" t="s">
        <v>753</v>
      </c>
      <c r="D38" s="37" t="s">
        <v>354</v>
      </c>
      <c r="E38" s="111">
        <v>551</v>
      </c>
      <c r="F38" s="111"/>
      <c r="G38" s="51" t="s">
        <v>5</v>
      </c>
      <c r="H38" s="49">
        <f>H39</f>
        <v>0</v>
      </c>
      <c r="I38" s="49">
        <f>H38+I39</f>
        <v>0</v>
      </c>
      <c r="J38" s="49">
        <f>I38+J39</f>
        <v>0</v>
      </c>
      <c r="K38" s="49">
        <f>J38+K39</f>
        <v>0</v>
      </c>
      <c r="L38" s="127">
        <f>K38</f>
        <v>0</v>
      </c>
    </row>
    <row r="39" spans="7:12" ht="14.25" customHeight="1">
      <c r="G39" s="51" t="s">
        <v>5</v>
      </c>
      <c r="H39" s="49">
        <v>0</v>
      </c>
      <c r="I39" s="49">
        <v>0</v>
      </c>
      <c r="J39" s="49">
        <v>0</v>
      </c>
      <c r="K39" s="49">
        <v>0</v>
      </c>
      <c r="L39" s="115"/>
    </row>
    <row r="40" spans="1:12" ht="12.75" customHeight="1">
      <c r="A40" s="72"/>
      <c r="B40" s="72"/>
      <c r="C40" s="72"/>
      <c r="D40" s="72"/>
      <c r="E40" s="72"/>
      <c r="F40" s="72"/>
      <c r="G40" s="71"/>
      <c r="H40" s="95" t="s">
        <v>692</v>
      </c>
      <c r="I40" s="95" t="s">
        <v>692</v>
      </c>
      <c r="J40" s="95" t="s">
        <v>692</v>
      </c>
      <c r="K40" s="95" t="s">
        <v>692</v>
      </c>
      <c r="L40" s="126"/>
    </row>
    <row r="41" spans="7:11" ht="12.75">
      <c r="G41" s="47"/>
      <c r="H41" s="73"/>
      <c r="I41" s="73"/>
      <c r="J41" s="51" t="s">
        <v>5</v>
      </c>
      <c r="K41" s="51" t="s">
        <v>5</v>
      </c>
    </row>
    <row r="42" spans="1:12" ht="15" customHeight="1">
      <c r="A42" s="66">
        <v>3</v>
      </c>
      <c r="B42" s="39"/>
      <c r="C42" s="93"/>
      <c r="D42" s="48"/>
      <c r="E42" s="131"/>
      <c r="F42" s="131"/>
      <c r="G42" s="51" t="s">
        <v>5</v>
      </c>
      <c r="H42" s="49">
        <f>H43</f>
        <v>0</v>
      </c>
      <c r="I42" s="49">
        <f>H42+I43</f>
        <v>0</v>
      </c>
      <c r="J42" s="49">
        <f>I42+J43</f>
        <v>0</v>
      </c>
      <c r="K42" s="49">
        <f>J42+K43</f>
        <v>0</v>
      </c>
      <c r="L42" s="127">
        <f>K42</f>
        <v>0</v>
      </c>
    </row>
    <row r="43" spans="7:12" ht="14.25" customHeight="1">
      <c r="G43" s="51" t="s">
        <v>5</v>
      </c>
      <c r="H43" s="49">
        <v>0</v>
      </c>
      <c r="I43" s="49">
        <v>0</v>
      </c>
      <c r="J43" s="49">
        <v>0</v>
      </c>
      <c r="K43" s="49">
        <v>0</v>
      </c>
      <c r="L43" s="115"/>
    </row>
    <row r="44" spans="1:12" ht="12.75" customHeight="1">
      <c r="A44" s="72"/>
      <c r="B44" s="72"/>
      <c r="C44" s="72"/>
      <c r="D44" s="72"/>
      <c r="E44" s="72"/>
      <c r="F44" s="72"/>
      <c r="G44" s="71"/>
      <c r="H44" s="95" t="s">
        <v>692</v>
      </c>
      <c r="I44" s="95" t="s">
        <v>692</v>
      </c>
      <c r="J44" s="95" t="s">
        <v>692</v>
      </c>
      <c r="K44" s="95" t="s">
        <v>692</v>
      </c>
      <c r="L44" s="126"/>
    </row>
    <row r="45" spans="7:11" ht="12.75">
      <c r="G45" s="47"/>
      <c r="H45" s="73"/>
      <c r="I45" s="73"/>
      <c r="J45" s="73"/>
      <c r="K45" s="73"/>
    </row>
    <row r="46" spans="1:12" ht="15" customHeight="1">
      <c r="A46" s="66">
        <v>4</v>
      </c>
      <c r="B46" s="39"/>
      <c r="C46" s="93"/>
      <c r="D46" s="48"/>
      <c r="E46" s="131"/>
      <c r="F46" s="131"/>
      <c r="G46" s="51" t="s">
        <v>5</v>
      </c>
      <c r="H46" s="49">
        <f>H47</f>
        <v>0</v>
      </c>
      <c r="I46" s="49">
        <f>H46+I47</f>
        <v>0</v>
      </c>
      <c r="J46" s="49">
        <f>I46+J47</f>
        <v>0</v>
      </c>
      <c r="K46" s="49">
        <f>J46+K47</f>
        <v>0</v>
      </c>
      <c r="L46" s="127">
        <f>K46</f>
        <v>0</v>
      </c>
    </row>
    <row r="47" spans="7:12" ht="14.25" customHeight="1">
      <c r="G47" s="51" t="s">
        <v>5</v>
      </c>
      <c r="H47" s="49">
        <v>0</v>
      </c>
      <c r="I47" s="49">
        <v>0</v>
      </c>
      <c r="J47" s="49">
        <v>0</v>
      </c>
      <c r="K47" s="49">
        <v>0</v>
      </c>
      <c r="L47" s="115"/>
    </row>
    <row r="48" spans="1:12" ht="12.75" customHeight="1" thickBot="1">
      <c r="A48" s="65"/>
      <c r="B48" s="65"/>
      <c r="C48" s="65"/>
      <c r="D48" s="65"/>
      <c r="E48" s="65"/>
      <c r="F48" s="65"/>
      <c r="G48" s="64"/>
      <c r="H48" s="96" t="s">
        <v>692</v>
      </c>
      <c r="I48" s="96" t="s">
        <v>692</v>
      </c>
      <c r="J48" s="96" t="s">
        <v>692</v>
      </c>
      <c r="K48" s="96" t="s">
        <v>692</v>
      </c>
      <c r="L48" s="128"/>
    </row>
    <row r="49" spans="7:12" ht="15" thickTop="1">
      <c r="G49" s="51" t="s">
        <v>5</v>
      </c>
      <c r="H49" s="51" t="s">
        <v>5</v>
      </c>
      <c r="I49" s="51" t="s">
        <v>5</v>
      </c>
      <c r="J49" s="51" t="s">
        <v>5</v>
      </c>
      <c r="K49" s="51" t="s">
        <v>5</v>
      </c>
      <c r="L49" s="78"/>
    </row>
    <row r="50" spans="7:12" ht="14.25">
      <c r="G50" s="51"/>
      <c r="H50" s="51"/>
      <c r="I50" s="51"/>
      <c r="J50" s="51"/>
      <c r="K50" s="51"/>
      <c r="L50" s="78"/>
    </row>
    <row r="51" spans="7:12" ht="14.25">
      <c r="G51" s="51"/>
      <c r="H51" s="51"/>
      <c r="I51" s="51"/>
      <c r="J51" s="51"/>
      <c r="K51" s="51"/>
      <c r="L51" s="78"/>
    </row>
    <row r="52" ht="18.75">
      <c r="A52" s="40" t="s">
        <v>714</v>
      </c>
    </row>
    <row r="54" spans="1:12" ht="12.75">
      <c r="A54" s="44" t="s">
        <v>50</v>
      </c>
      <c r="B54" s="45" t="s">
        <v>51</v>
      </c>
      <c r="C54" s="46" t="s">
        <v>52</v>
      </c>
      <c r="D54" s="46" t="s">
        <v>344</v>
      </c>
      <c r="E54" s="124" t="s">
        <v>345</v>
      </c>
      <c r="F54" s="125"/>
      <c r="G54" s="77"/>
      <c r="H54" s="76" t="s">
        <v>55</v>
      </c>
      <c r="I54" s="76" t="s">
        <v>56</v>
      </c>
      <c r="J54" s="76" t="s">
        <v>57</v>
      </c>
      <c r="K54" s="75" t="s">
        <v>58</v>
      </c>
      <c r="L54" s="74" t="s">
        <v>19</v>
      </c>
    </row>
    <row r="55" spans="7:11" ht="12.75">
      <c r="G55" s="47"/>
      <c r="H55" s="47"/>
      <c r="I55" s="47"/>
      <c r="J55" s="47"/>
      <c r="K55" s="47"/>
    </row>
    <row r="56" spans="1:12" ht="15">
      <c r="A56" s="66">
        <v>1</v>
      </c>
      <c r="B56" s="1">
        <v>237</v>
      </c>
      <c r="C56" s="17" t="s">
        <v>752</v>
      </c>
      <c r="D56" s="37" t="s">
        <v>354</v>
      </c>
      <c r="E56" s="111">
        <v>559</v>
      </c>
      <c r="F56" s="111"/>
      <c r="G56" s="51" t="s">
        <v>5</v>
      </c>
      <c r="H56" s="49">
        <f>H57</f>
        <v>0</v>
      </c>
      <c r="I56" s="49">
        <f>H56+I57</f>
        <v>0</v>
      </c>
      <c r="J56" s="49">
        <f>I56+J57</f>
        <v>0</v>
      </c>
      <c r="K56" s="49">
        <f>J56+K57</f>
        <v>0</v>
      </c>
      <c r="L56" s="127">
        <f>K56</f>
        <v>0</v>
      </c>
    </row>
    <row r="57" spans="7:12" ht="14.25">
      <c r="G57" s="51" t="s">
        <v>5</v>
      </c>
      <c r="H57" s="49">
        <v>0</v>
      </c>
      <c r="I57" s="49">
        <v>0</v>
      </c>
      <c r="J57" s="49">
        <v>0</v>
      </c>
      <c r="K57" s="49">
        <v>0</v>
      </c>
      <c r="L57" s="115"/>
    </row>
    <row r="58" spans="1:12" ht="12.75">
      <c r="A58" s="72"/>
      <c r="B58" s="72"/>
      <c r="C58" s="72"/>
      <c r="D58" s="72"/>
      <c r="E58" s="72"/>
      <c r="F58" s="72"/>
      <c r="G58" s="71"/>
      <c r="H58" s="95" t="s">
        <v>692</v>
      </c>
      <c r="I58" s="95" t="s">
        <v>692</v>
      </c>
      <c r="J58" s="95" t="s">
        <v>692</v>
      </c>
      <c r="K58" s="95" t="s">
        <v>692</v>
      </c>
      <c r="L58" s="126"/>
    </row>
    <row r="59" spans="7:11" ht="12.75">
      <c r="G59" s="47"/>
      <c r="H59" s="73"/>
      <c r="I59" s="73"/>
      <c r="J59" s="73"/>
      <c r="K59" s="73"/>
    </row>
    <row r="60" spans="1:12" ht="15" customHeight="1">
      <c r="A60" s="66">
        <v>2</v>
      </c>
      <c r="B60" s="1">
        <v>311</v>
      </c>
      <c r="C60" s="17" t="s">
        <v>754</v>
      </c>
      <c r="D60" s="37" t="s">
        <v>354</v>
      </c>
      <c r="E60" s="111">
        <v>511</v>
      </c>
      <c r="F60" s="111"/>
      <c r="G60" s="51" t="s">
        <v>5</v>
      </c>
      <c r="H60" s="49">
        <f>H61</f>
        <v>0</v>
      </c>
      <c r="I60" s="49">
        <f>H60+I61</f>
        <v>0</v>
      </c>
      <c r="J60" s="49">
        <f>I60+J61</f>
        <v>0</v>
      </c>
      <c r="K60" s="49">
        <f>J60+K61</f>
        <v>0</v>
      </c>
      <c r="L60" s="127">
        <f>K60</f>
        <v>0</v>
      </c>
    </row>
    <row r="61" spans="7:12" ht="14.25" customHeight="1">
      <c r="G61" s="51" t="s">
        <v>5</v>
      </c>
      <c r="H61" s="49">
        <v>0</v>
      </c>
      <c r="I61" s="49">
        <v>0</v>
      </c>
      <c r="J61" s="49">
        <v>0</v>
      </c>
      <c r="K61" s="49">
        <v>0</v>
      </c>
      <c r="L61" s="115"/>
    </row>
    <row r="62" spans="1:12" ht="12.75" customHeight="1">
      <c r="A62" s="72"/>
      <c r="B62" s="72"/>
      <c r="C62" s="72"/>
      <c r="D62" s="72"/>
      <c r="E62" s="72"/>
      <c r="F62" s="72"/>
      <c r="G62" s="71"/>
      <c r="H62" s="95" t="s">
        <v>692</v>
      </c>
      <c r="I62" s="95" t="s">
        <v>692</v>
      </c>
      <c r="J62" s="95" t="s">
        <v>692</v>
      </c>
      <c r="K62" s="95" t="s">
        <v>692</v>
      </c>
      <c r="L62" s="126"/>
    </row>
    <row r="63" spans="7:11" ht="12.75">
      <c r="G63" s="47"/>
      <c r="H63" s="73"/>
      <c r="I63" s="73"/>
      <c r="J63" s="51" t="s">
        <v>5</v>
      </c>
      <c r="K63" s="51" t="s">
        <v>5</v>
      </c>
    </row>
    <row r="64" spans="1:12" ht="15" customHeight="1">
      <c r="A64" s="66">
        <v>3</v>
      </c>
      <c r="C64" s="43"/>
      <c r="D64" s="92"/>
      <c r="E64" s="129"/>
      <c r="F64" s="129"/>
      <c r="G64" s="51" t="s">
        <v>5</v>
      </c>
      <c r="H64" s="49">
        <f>H65</f>
        <v>0</v>
      </c>
      <c r="I64" s="49">
        <f>H64+I65</f>
        <v>0</v>
      </c>
      <c r="J64" s="49">
        <f>I64+J65</f>
        <v>0</v>
      </c>
      <c r="K64" s="49">
        <f>J64+K65</f>
        <v>0</v>
      </c>
      <c r="L64" s="127">
        <f>K64</f>
        <v>0</v>
      </c>
    </row>
    <row r="65" spans="7:12" ht="14.25" customHeight="1">
      <c r="G65" s="51" t="s">
        <v>5</v>
      </c>
      <c r="H65" s="49">
        <v>0</v>
      </c>
      <c r="I65" s="49">
        <v>0</v>
      </c>
      <c r="J65" s="49">
        <v>0</v>
      </c>
      <c r="K65" s="49">
        <v>0</v>
      </c>
      <c r="L65" s="115"/>
    </row>
    <row r="66" spans="1:12" ht="12.75" customHeight="1">
      <c r="A66" s="72"/>
      <c r="B66" s="72"/>
      <c r="C66" s="72"/>
      <c r="D66" s="72"/>
      <c r="E66" s="72"/>
      <c r="F66" s="72"/>
      <c r="G66" s="71"/>
      <c r="H66" s="95" t="s">
        <v>692</v>
      </c>
      <c r="I66" s="95" t="s">
        <v>692</v>
      </c>
      <c r="J66" s="95" t="s">
        <v>692</v>
      </c>
      <c r="K66" s="95" t="s">
        <v>692</v>
      </c>
      <c r="L66" s="126"/>
    </row>
    <row r="67" spans="1:12" ht="12.75">
      <c r="A67" s="67"/>
      <c r="B67" s="67"/>
      <c r="C67" s="67"/>
      <c r="D67" s="67"/>
      <c r="E67" s="67"/>
      <c r="F67" s="67"/>
      <c r="G67" s="69"/>
      <c r="H67" s="68"/>
      <c r="I67" s="68"/>
      <c r="J67" s="68"/>
      <c r="K67" s="68"/>
      <c r="L67" s="67"/>
    </row>
    <row r="68" spans="1:12" ht="15" customHeight="1">
      <c r="A68" s="66">
        <v>4</v>
      </c>
      <c r="B68" s="39"/>
      <c r="C68" s="93"/>
      <c r="D68" s="48"/>
      <c r="E68" s="131"/>
      <c r="F68" s="131"/>
      <c r="G68" s="51" t="s">
        <v>5</v>
      </c>
      <c r="H68" s="49">
        <f>H69</f>
        <v>0</v>
      </c>
      <c r="I68" s="49">
        <f>H68+I69</f>
        <v>0</v>
      </c>
      <c r="J68" s="49">
        <f>I68+J69</f>
        <v>0</v>
      </c>
      <c r="K68" s="49">
        <f>J68+K69</f>
        <v>0</v>
      </c>
      <c r="L68" s="127">
        <f>K68</f>
        <v>0</v>
      </c>
    </row>
    <row r="69" spans="7:12" ht="14.25" customHeight="1">
      <c r="G69" s="51" t="s">
        <v>5</v>
      </c>
      <c r="H69" s="49">
        <v>0</v>
      </c>
      <c r="I69" s="49">
        <v>0</v>
      </c>
      <c r="J69" s="49">
        <v>0</v>
      </c>
      <c r="K69" s="49">
        <v>0</v>
      </c>
      <c r="L69" s="115"/>
    </row>
    <row r="70" spans="1:12" ht="12.75" customHeight="1" thickBot="1">
      <c r="A70" s="65"/>
      <c r="B70" s="65"/>
      <c r="C70" s="65"/>
      <c r="D70" s="65"/>
      <c r="E70" s="65"/>
      <c r="F70" s="65"/>
      <c r="G70" s="64"/>
      <c r="H70" s="97" t="s">
        <v>692</v>
      </c>
      <c r="I70" s="97" t="s">
        <v>692</v>
      </c>
      <c r="J70" s="97" t="s">
        <v>692</v>
      </c>
      <c r="K70" s="97" t="s">
        <v>692</v>
      </c>
      <c r="L70" s="128"/>
    </row>
    <row r="71" spans="7:11" ht="13.5" thickTop="1">
      <c r="G71" s="47"/>
      <c r="H71" s="47"/>
      <c r="I71" s="47"/>
      <c r="J71" s="47"/>
      <c r="K71" s="47"/>
    </row>
    <row r="72" spans="1:16" ht="12.75">
      <c r="A72" s="63" t="s">
        <v>685</v>
      </c>
      <c r="M72" s="130" t="s">
        <v>42</v>
      </c>
      <c r="N72" s="130"/>
      <c r="O72" s="130"/>
      <c r="P72" s="130"/>
    </row>
    <row r="73" spans="7:11" ht="12.75">
      <c r="G73" s="47"/>
      <c r="H73" s="47"/>
      <c r="I73" s="47"/>
      <c r="J73" s="47"/>
      <c r="K73" s="47"/>
    </row>
    <row r="74" spans="7:11" ht="12.75">
      <c r="G74" s="47"/>
      <c r="H74" s="47"/>
      <c r="I74" s="47"/>
      <c r="J74" s="47"/>
      <c r="K74" s="47"/>
    </row>
    <row r="75" spans="7:11" ht="12.75">
      <c r="G75" s="47"/>
      <c r="H75" s="47"/>
      <c r="I75" s="47"/>
      <c r="J75" s="47"/>
      <c r="K75" s="47"/>
    </row>
    <row r="76" spans="7:11" ht="12.75">
      <c r="G76" s="47"/>
      <c r="H76" s="47"/>
      <c r="I76" s="47"/>
      <c r="J76" s="47"/>
      <c r="K76" s="47"/>
    </row>
  </sheetData>
  <sheetProtection/>
  <mergeCells count="35">
    <mergeCell ref="A1:P1"/>
    <mergeCell ref="N3:P3"/>
    <mergeCell ref="E10:F10"/>
    <mergeCell ref="A12:A14"/>
    <mergeCell ref="E12:F12"/>
    <mergeCell ref="P12:P14"/>
    <mergeCell ref="A16:A18"/>
    <mergeCell ref="E16:F16"/>
    <mergeCell ref="P16:P18"/>
    <mergeCell ref="A20:A22"/>
    <mergeCell ref="E20:F20"/>
    <mergeCell ref="P20:P22"/>
    <mergeCell ref="A24:A26"/>
    <mergeCell ref="E24:F24"/>
    <mergeCell ref="P24:P26"/>
    <mergeCell ref="E27:F27"/>
    <mergeCell ref="E32:F32"/>
    <mergeCell ref="E34:F34"/>
    <mergeCell ref="L34:L36"/>
    <mergeCell ref="E38:F38"/>
    <mergeCell ref="L38:L40"/>
    <mergeCell ref="E42:F42"/>
    <mergeCell ref="L42:L44"/>
    <mergeCell ref="E46:F46"/>
    <mergeCell ref="L46:L48"/>
    <mergeCell ref="E68:F68"/>
    <mergeCell ref="L68:L70"/>
    <mergeCell ref="M72:P72"/>
    <mergeCell ref="E54:F54"/>
    <mergeCell ref="E56:F56"/>
    <mergeCell ref="L56:L58"/>
    <mergeCell ref="E60:F60"/>
    <mergeCell ref="L60:L62"/>
    <mergeCell ref="E64:F64"/>
    <mergeCell ref="L64:L66"/>
  </mergeCells>
  <hyperlinks>
    <hyperlink ref="N3" location="Program!B2" display="Program!B2"/>
  </hyperlinks>
  <printOptions/>
  <pageMargins left="0.7" right="0.2" top="0.2" bottom="0.2" header="0.1" footer="0.1"/>
  <pageSetup fitToHeight="100" fitToWidth="1" horizontalDpi="600" verticalDpi="600" orientation="portrait" paperSize="9" scale="61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showGridLines="0" zoomScalePageLayoutView="0" workbookViewId="0" topLeftCell="A1">
      <selection activeCell="A1" sqref="A1:M1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5.28125" style="1" customWidth="1"/>
    <col min="5" max="5" width="9.140625" style="1" customWidth="1"/>
    <col min="6" max="8" width="3.421875" style="1" customWidth="1"/>
    <col min="9" max="9" width="5.140625" style="1" customWidth="1"/>
    <col min="10" max="12" width="3.421875" style="1" customWidth="1"/>
    <col min="13" max="13" width="5.140625" style="1" customWidth="1"/>
    <col min="14" max="14" width="7.28125" style="1" customWidth="1"/>
    <col min="15" max="15" width="7.57421875" style="1" customWidth="1"/>
    <col min="16" max="16384" width="9.140625" style="1" customWidth="1"/>
  </cols>
  <sheetData>
    <row r="1" spans="1:13" ht="20.2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3" ht="15.75">
      <c r="A2" s="17" t="s">
        <v>43</v>
      </c>
      <c r="C2" s="18">
        <v>21</v>
      </c>
    </row>
    <row r="3" spans="1:14" ht="15.75">
      <c r="A3" s="17" t="s">
        <v>44</v>
      </c>
      <c r="C3" s="18" t="s">
        <v>563</v>
      </c>
      <c r="M3" s="107" t="s">
        <v>46</v>
      </c>
      <c r="N3" s="107"/>
    </row>
    <row r="4" spans="1:3" ht="15.75">
      <c r="A4" s="17" t="s">
        <v>47</v>
      </c>
      <c r="C4" s="18" t="s">
        <v>480</v>
      </c>
    </row>
    <row r="5" spans="1:3" ht="15.75">
      <c r="A5" s="17" t="s">
        <v>49</v>
      </c>
      <c r="C5" s="18" t="s">
        <v>30</v>
      </c>
    </row>
    <row r="7" spans="1:14" ht="12.75">
      <c r="A7" s="19" t="s">
        <v>50</v>
      </c>
      <c r="B7" s="20" t="s">
        <v>51</v>
      </c>
      <c r="C7" s="21" t="s">
        <v>52</v>
      </c>
      <c r="D7" s="19" t="s">
        <v>53</v>
      </c>
      <c r="E7" s="20" t="s">
        <v>54</v>
      </c>
      <c r="F7" s="20" t="s">
        <v>55</v>
      </c>
      <c r="G7" s="20" t="s">
        <v>56</v>
      </c>
      <c r="H7" s="20" t="s">
        <v>57</v>
      </c>
      <c r="I7" s="20" t="s">
        <v>300</v>
      </c>
      <c r="J7" s="20" t="s">
        <v>55</v>
      </c>
      <c r="K7" s="20" t="s">
        <v>56</v>
      </c>
      <c r="L7" s="20" t="s">
        <v>57</v>
      </c>
      <c r="M7" s="20" t="s">
        <v>300</v>
      </c>
      <c r="N7" s="20" t="s">
        <v>61</v>
      </c>
    </row>
    <row r="8" ht="7.5" customHeight="1"/>
    <row r="9" spans="1:14" ht="15">
      <c r="A9" s="22">
        <v>1</v>
      </c>
      <c r="B9" s="1">
        <v>242</v>
      </c>
      <c r="C9" s="17" t="s">
        <v>559</v>
      </c>
      <c r="D9" s="23">
        <v>2007</v>
      </c>
      <c r="E9" s="60">
        <v>43003</v>
      </c>
      <c r="F9" s="1">
        <v>87</v>
      </c>
      <c r="G9" s="1">
        <v>95</v>
      </c>
      <c r="H9" s="1">
        <v>94</v>
      </c>
      <c r="I9" s="36">
        <v>276</v>
      </c>
      <c r="J9" s="1">
        <v>91</v>
      </c>
      <c r="K9" s="1">
        <v>97</v>
      </c>
      <c r="L9" s="1">
        <v>100</v>
      </c>
      <c r="M9" s="36">
        <v>288</v>
      </c>
      <c r="N9" s="25">
        <v>564</v>
      </c>
    </row>
    <row r="10" spans="4:14" ht="15">
      <c r="D10" s="26" t="s">
        <v>558</v>
      </c>
      <c r="N10" s="27" t="s">
        <v>205</v>
      </c>
    </row>
    <row r="11" spans="1:14" ht="15">
      <c r="A11" s="22">
        <v>2</v>
      </c>
      <c r="B11" s="1">
        <v>312</v>
      </c>
      <c r="C11" s="17" t="s">
        <v>757</v>
      </c>
      <c r="D11" s="23">
        <v>2005</v>
      </c>
      <c r="E11" s="60">
        <v>41512</v>
      </c>
      <c r="F11" s="1">
        <v>95</v>
      </c>
      <c r="G11" s="1">
        <v>94</v>
      </c>
      <c r="H11" s="1">
        <v>91</v>
      </c>
      <c r="I11" s="36">
        <v>280</v>
      </c>
      <c r="J11" s="1">
        <v>92</v>
      </c>
      <c r="K11" s="1">
        <v>89</v>
      </c>
      <c r="L11" s="1">
        <v>91</v>
      </c>
      <c r="M11" s="36">
        <v>272</v>
      </c>
      <c r="N11" s="25">
        <v>552</v>
      </c>
    </row>
    <row r="12" spans="4:14" ht="15">
      <c r="D12" s="26" t="s">
        <v>550</v>
      </c>
      <c r="N12" s="27" t="s">
        <v>64</v>
      </c>
    </row>
    <row r="13" spans="1:14" ht="15">
      <c r="A13" s="22">
        <v>3</v>
      </c>
      <c r="B13" s="1">
        <v>318</v>
      </c>
      <c r="C13" s="17" t="s">
        <v>758</v>
      </c>
      <c r="D13" s="23">
        <v>2008</v>
      </c>
      <c r="E13" s="60">
        <v>44373</v>
      </c>
      <c r="F13" s="1">
        <v>89</v>
      </c>
      <c r="G13" s="1">
        <v>93</v>
      </c>
      <c r="H13" s="1">
        <v>93</v>
      </c>
      <c r="I13" s="36">
        <v>275</v>
      </c>
      <c r="J13" s="1">
        <v>90</v>
      </c>
      <c r="K13" s="1">
        <v>91</v>
      </c>
      <c r="L13" s="1">
        <v>84</v>
      </c>
      <c r="M13" s="36">
        <v>265</v>
      </c>
      <c r="N13" s="25">
        <v>540</v>
      </c>
    </row>
    <row r="14" spans="4:14" ht="15">
      <c r="D14" s="26" t="s">
        <v>66</v>
      </c>
      <c r="N14" s="27" t="s">
        <v>70</v>
      </c>
    </row>
    <row r="15" spans="1:14" ht="15">
      <c r="A15" s="22">
        <v>4</v>
      </c>
      <c r="B15" s="1">
        <v>315</v>
      </c>
      <c r="C15" s="17" t="s">
        <v>759</v>
      </c>
      <c r="D15" s="23">
        <v>2006</v>
      </c>
      <c r="E15" s="60">
        <v>43579</v>
      </c>
      <c r="F15" s="1">
        <v>92</v>
      </c>
      <c r="G15" s="1">
        <v>88</v>
      </c>
      <c r="H15" s="1">
        <v>90</v>
      </c>
      <c r="I15" s="36">
        <v>270</v>
      </c>
      <c r="J15" s="1">
        <v>86</v>
      </c>
      <c r="K15" s="1">
        <v>89</v>
      </c>
      <c r="L15" s="1">
        <v>89</v>
      </c>
      <c r="M15" s="36">
        <v>264</v>
      </c>
      <c r="N15" s="25">
        <v>534</v>
      </c>
    </row>
    <row r="16" spans="4:14" ht="15">
      <c r="D16" s="26" t="s">
        <v>66</v>
      </c>
      <c r="N16" s="27" t="s">
        <v>107</v>
      </c>
    </row>
    <row r="17" spans="1:14" ht="15">
      <c r="A17" s="22">
        <v>5</v>
      </c>
      <c r="B17" s="1">
        <v>320</v>
      </c>
      <c r="C17" s="17" t="s">
        <v>760</v>
      </c>
      <c r="D17" s="23">
        <v>2004</v>
      </c>
      <c r="E17" s="60">
        <v>41755</v>
      </c>
      <c r="F17" s="1">
        <v>88</v>
      </c>
      <c r="G17" s="1">
        <v>79</v>
      </c>
      <c r="H17" s="1">
        <v>90</v>
      </c>
      <c r="I17" s="36">
        <v>257</v>
      </c>
      <c r="J17" s="1">
        <v>95</v>
      </c>
      <c r="K17" s="1">
        <v>88</v>
      </c>
      <c r="L17" s="1">
        <v>88</v>
      </c>
      <c r="M17" s="36">
        <v>271</v>
      </c>
      <c r="N17" s="25">
        <v>528</v>
      </c>
    </row>
    <row r="18" spans="4:14" ht="15">
      <c r="D18" s="26" t="s">
        <v>573</v>
      </c>
      <c r="N18" s="27" t="s">
        <v>64</v>
      </c>
    </row>
    <row r="19" spans="1:14" ht="15">
      <c r="A19" s="22">
        <v>6</v>
      </c>
      <c r="B19" s="1">
        <v>321</v>
      </c>
      <c r="C19" s="17" t="s">
        <v>761</v>
      </c>
      <c r="D19" s="23">
        <v>2004</v>
      </c>
      <c r="E19" s="60">
        <v>42350</v>
      </c>
      <c r="F19" s="1">
        <v>84</v>
      </c>
      <c r="G19" s="1">
        <v>85</v>
      </c>
      <c r="H19" s="1">
        <v>87</v>
      </c>
      <c r="I19" s="36">
        <v>256</v>
      </c>
      <c r="J19" s="1">
        <v>93</v>
      </c>
      <c r="K19" s="1">
        <v>87</v>
      </c>
      <c r="L19" s="1">
        <v>87</v>
      </c>
      <c r="M19" s="36">
        <v>267</v>
      </c>
      <c r="N19" s="25">
        <v>523</v>
      </c>
    </row>
    <row r="20" spans="4:14" ht="15">
      <c r="D20" s="26" t="s">
        <v>87</v>
      </c>
      <c r="N20" s="27" t="s">
        <v>73</v>
      </c>
    </row>
    <row r="21" spans="1:14" ht="15">
      <c r="A21" s="22">
        <v>7</v>
      </c>
      <c r="B21" s="1">
        <v>319</v>
      </c>
      <c r="C21" s="17" t="s">
        <v>762</v>
      </c>
      <c r="D21" s="23">
        <v>2006</v>
      </c>
      <c r="E21" s="60">
        <v>43103</v>
      </c>
      <c r="F21" s="1">
        <v>92</v>
      </c>
      <c r="G21" s="1">
        <v>91</v>
      </c>
      <c r="H21" s="1">
        <v>91</v>
      </c>
      <c r="I21" s="36">
        <v>274</v>
      </c>
      <c r="J21" s="1">
        <v>88</v>
      </c>
      <c r="K21" s="1">
        <v>81</v>
      </c>
      <c r="L21" s="1">
        <v>75</v>
      </c>
      <c r="M21" s="36">
        <v>244</v>
      </c>
      <c r="N21" s="25">
        <v>518</v>
      </c>
    </row>
    <row r="22" spans="4:14" ht="15">
      <c r="D22" s="26" t="s">
        <v>573</v>
      </c>
      <c r="N22" s="27" t="s">
        <v>427</v>
      </c>
    </row>
    <row r="23" spans="1:14" ht="15">
      <c r="A23" s="22">
        <v>8</v>
      </c>
      <c r="B23" s="1">
        <v>317</v>
      </c>
      <c r="C23" s="17" t="s">
        <v>763</v>
      </c>
      <c r="D23" s="23">
        <v>2005</v>
      </c>
      <c r="E23" s="60">
        <v>42989</v>
      </c>
      <c r="F23" s="1">
        <v>92</v>
      </c>
      <c r="G23" s="1">
        <v>89</v>
      </c>
      <c r="H23" s="1">
        <v>93</v>
      </c>
      <c r="I23" s="36">
        <v>274</v>
      </c>
      <c r="J23" s="1">
        <v>72</v>
      </c>
      <c r="K23" s="1">
        <v>90</v>
      </c>
      <c r="L23" s="1">
        <v>82</v>
      </c>
      <c r="M23" s="36">
        <v>244</v>
      </c>
      <c r="N23" s="25">
        <v>518</v>
      </c>
    </row>
    <row r="24" spans="4:14" ht="15">
      <c r="D24" s="26" t="s">
        <v>534</v>
      </c>
      <c r="N24" s="27" t="s">
        <v>73</v>
      </c>
    </row>
    <row r="25" spans="1:14" ht="15">
      <c r="A25" s="22">
        <v>9</v>
      </c>
      <c r="B25" s="1">
        <v>325</v>
      </c>
      <c r="C25" s="17" t="s">
        <v>764</v>
      </c>
      <c r="D25" s="23">
        <v>2006</v>
      </c>
      <c r="E25" s="60">
        <v>44632</v>
      </c>
      <c r="F25" s="1">
        <v>75</v>
      </c>
      <c r="G25" s="1">
        <v>89</v>
      </c>
      <c r="H25" s="1">
        <v>86</v>
      </c>
      <c r="I25" s="36">
        <v>250</v>
      </c>
      <c r="J25" s="1">
        <v>92</v>
      </c>
      <c r="K25" s="1">
        <v>89</v>
      </c>
      <c r="L25" s="1">
        <v>86</v>
      </c>
      <c r="M25" s="36">
        <v>267</v>
      </c>
      <c r="N25" s="25">
        <v>517</v>
      </c>
    </row>
    <row r="26" spans="4:14" ht="15">
      <c r="D26" s="26" t="s">
        <v>558</v>
      </c>
      <c r="N26" s="27" t="s">
        <v>67</v>
      </c>
    </row>
    <row r="27" spans="1:14" ht="15">
      <c r="A27" s="22">
        <v>10</v>
      </c>
      <c r="B27" s="1">
        <v>314</v>
      </c>
      <c r="C27" s="17" t="s">
        <v>765</v>
      </c>
      <c r="D27" s="23">
        <v>2006</v>
      </c>
      <c r="E27" s="60">
        <v>42341</v>
      </c>
      <c r="F27" s="1">
        <v>87</v>
      </c>
      <c r="G27" s="1">
        <v>88</v>
      </c>
      <c r="H27" s="1">
        <v>95</v>
      </c>
      <c r="I27" s="36">
        <v>270</v>
      </c>
      <c r="J27" s="1">
        <v>72</v>
      </c>
      <c r="K27" s="1">
        <v>87</v>
      </c>
      <c r="L27" s="1">
        <v>88</v>
      </c>
      <c r="M27" s="36">
        <v>247</v>
      </c>
      <c r="N27" s="25">
        <v>517</v>
      </c>
    </row>
    <row r="28" spans="4:14" ht="15">
      <c r="D28" s="26" t="s">
        <v>730</v>
      </c>
      <c r="N28" s="27" t="s">
        <v>70</v>
      </c>
    </row>
    <row r="29" spans="1:14" ht="15">
      <c r="A29" s="22">
        <v>11</v>
      </c>
      <c r="B29" s="1">
        <v>316</v>
      </c>
      <c r="C29" s="17" t="s">
        <v>766</v>
      </c>
      <c r="D29" s="23">
        <v>2005</v>
      </c>
      <c r="E29" s="60">
        <v>43659</v>
      </c>
      <c r="F29" s="1">
        <v>91</v>
      </c>
      <c r="G29" s="1">
        <v>93</v>
      </c>
      <c r="H29" s="1">
        <v>91</v>
      </c>
      <c r="I29" s="36">
        <v>275</v>
      </c>
      <c r="J29" s="1">
        <v>82</v>
      </c>
      <c r="K29" s="1">
        <v>72</v>
      </c>
      <c r="L29" s="1">
        <v>77</v>
      </c>
      <c r="M29" s="36">
        <v>231</v>
      </c>
      <c r="N29" s="25">
        <v>506</v>
      </c>
    </row>
    <row r="30" spans="4:14" ht="15">
      <c r="D30" s="26" t="s">
        <v>556</v>
      </c>
      <c r="N30" s="27" t="s">
        <v>64</v>
      </c>
    </row>
    <row r="31" spans="1:14" ht="15">
      <c r="A31" s="22">
        <v>12</v>
      </c>
      <c r="B31" s="1">
        <v>326</v>
      </c>
      <c r="C31" s="17" t="s">
        <v>767</v>
      </c>
      <c r="D31" s="23">
        <v>2008</v>
      </c>
      <c r="E31" s="60">
        <v>44878</v>
      </c>
      <c r="F31" s="1">
        <v>79</v>
      </c>
      <c r="G31" s="1">
        <v>83</v>
      </c>
      <c r="H31" s="1">
        <v>79</v>
      </c>
      <c r="I31" s="36">
        <v>241</v>
      </c>
      <c r="J31" s="1">
        <v>89</v>
      </c>
      <c r="K31" s="1">
        <v>81</v>
      </c>
      <c r="L31" s="1">
        <v>92</v>
      </c>
      <c r="M31" s="36">
        <v>262</v>
      </c>
      <c r="N31" s="25">
        <v>503</v>
      </c>
    </row>
    <row r="32" spans="4:14" ht="15">
      <c r="D32" s="26" t="s">
        <v>558</v>
      </c>
      <c r="N32" s="27" t="s">
        <v>107</v>
      </c>
    </row>
    <row r="33" spans="1:14" ht="15">
      <c r="A33" s="22">
        <v>13</v>
      </c>
      <c r="B33" s="1">
        <v>324</v>
      </c>
      <c r="C33" s="17" t="s">
        <v>768</v>
      </c>
      <c r="D33" s="23">
        <v>2008</v>
      </c>
      <c r="E33" s="60">
        <v>44396</v>
      </c>
      <c r="F33" s="1">
        <v>83</v>
      </c>
      <c r="G33" s="1">
        <v>87</v>
      </c>
      <c r="H33" s="1">
        <v>88</v>
      </c>
      <c r="I33" s="36">
        <v>258</v>
      </c>
      <c r="J33" s="1">
        <v>79</v>
      </c>
      <c r="K33" s="1">
        <v>79</v>
      </c>
      <c r="L33" s="1">
        <v>81</v>
      </c>
      <c r="M33" s="36">
        <v>239</v>
      </c>
      <c r="N33" s="25">
        <v>497</v>
      </c>
    </row>
    <row r="34" spans="4:14" ht="15">
      <c r="D34" s="26" t="s">
        <v>552</v>
      </c>
      <c r="N34" s="27" t="s">
        <v>67</v>
      </c>
    </row>
    <row r="35" spans="1:14" ht="15">
      <c r="A35" s="22">
        <v>14</v>
      </c>
      <c r="B35" s="1">
        <v>322</v>
      </c>
      <c r="C35" s="17" t="s">
        <v>769</v>
      </c>
      <c r="D35" s="23">
        <v>2006</v>
      </c>
      <c r="E35" s="60">
        <v>42886</v>
      </c>
      <c r="F35" s="1">
        <v>90</v>
      </c>
      <c r="G35" s="1">
        <v>83</v>
      </c>
      <c r="H35" s="1">
        <v>86</v>
      </c>
      <c r="I35" s="36">
        <v>259</v>
      </c>
      <c r="J35" s="1">
        <v>64</v>
      </c>
      <c r="K35" s="1">
        <v>82</v>
      </c>
      <c r="L35" s="1">
        <v>76</v>
      </c>
      <c r="M35" s="36">
        <v>222</v>
      </c>
      <c r="N35" s="25">
        <v>481</v>
      </c>
    </row>
    <row r="36" spans="4:14" ht="15">
      <c r="D36" s="26" t="s">
        <v>558</v>
      </c>
      <c r="N36" s="27" t="s">
        <v>107</v>
      </c>
    </row>
    <row r="37" spans="1:14" ht="12.75">
      <c r="A37" s="28" t="s">
        <v>309</v>
      </c>
      <c r="K37" s="108" t="s">
        <v>42</v>
      </c>
      <c r="L37" s="108"/>
      <c r="M37" s="108"/>
      <c r="N37" s="108"/>
    </row>
  </sheetData>
  <sheetProtection/>
  <mergeCells count="3">
    <mergeCell ref="A1:M1"/>
    <mergeCell ref="M3:N3"/>
    <mergeCell ref="K37:N37"/>
  </mergeCells>
  <hyperlinks>
    <hyperlink ref="M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showGridLines="0" zoomScalePageLayoutView="0" workbookViewId="0" topLeftCell="A1">
      <selection activeCell="A1" sqref="A1:O1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5.28125" style="1" customWidth="1"/>
    <col min="5" max="5" width="9.140625" style="1" customWidth="1"/>
    <col min="6" max="7" width="3.421875" style="1" customWidth="1"/>
    <col min="8" max="8" width="5.140625" style="1" customWidth="1"/>
    <col min="9" max="10" width="3.421875" style="1" customWidth="1"/>
    <col min="11" max="11" width="5.140625" style="1" customWidth="1"/>
    <col min="12" max="13" width="3.421875" style="1" customWidth="1"/>
    <col min="14" max="14" width="5.140625" style="1" customWidth="1"/>
    <col min="15" max="15" width="7.28125" style="1" customWidth="1"/>
    <col min="16" max="16" width="7.57421875" style="1" customWidth="1"/>
    <col min="17" max="16384" width="9.140625" style="1" customWidth="1"/>
  </cols>
  <sheetData>
    <row r="1" spans="1:15" ht="20.2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3" ht="15.75">
      <c r="A2" s="17" t="s">
        <v>43</v>
      </c>
      <c r="C2" s="18">
        <v>22</v>
      </c>
    </row>
    <row r="3" spans="1:15" ht="15.75">
      <c r="A3" s="17" t="s">
        <v>44</v>
      </c>
      <c r="C3" s="18" t="s">
        <v>648</v>
      </c>
      <c r="M3" s="107" t="s">
        <v>46</v>
      </c>
      <c r="N3" s="107"/>
      <c r="O3" s="107"/>
    </row>
    <row r="4" spans="1:3" ht="15.75">
      <c r="A4" s="17" t="s">
        <v>47</v>
      </c>
      <c r="C4" s="18" t="s">
        <v>48</v>
      </c>
    </row>
    <row r="5" spans="1:3" ht="15.75">
      <c r="A5" s="17" t="s">
        <v>49</v>
      </c>
      <c r="C5" s="18" t="s">
        <v>30</v>
      </c>
    </row>
    <row r="7" spans="1:15" ht="12.75">
      <c r="A7" s="19" t="s">
        <v>50</v>
      </c>
      <c r="B7" s="20" t="s">
        <v>51</v>
      </c>
      <c r="C7" s="21" t="s">
        <v>52</v>
      </c>
      <c r="D7" s="19" t="s">
        <v>53</v>
      </c>
      <c r="E7" s="20" t="s">
        <v>54</v>
      </c>
      <c r="F7" s="20" t="s">
        <v>55</v>
      </c>
      <c r="G7" s="20" t="s">
        <v>56</v>
      </c>
      <c r="H7" s="20" t="s">
        <v>300</v>
      </c>
      <c r="I7" s="20" t="s">
        <v>55</v>
      </c>
      <c r="J7" s="20" t="s">
        <v>56</v>
      </c>
      <c r="K7" s="20" t="s">
        <v>300</v>
      </c>
      <c r="L7" s="20" t="s">
        <v>55</v>
      </c>
      <c r="M7" s="20" t="s">
        <v>56</v>
      </c>
      <c r="N7" s="20" t="s">
        <v>300</v>
      </c>
      <c r="O7" s="20" t="s">
        <v>61</v>
      </c>
    </row>
    <row r="8" ht="7.5" customHeight="1"/>
    <row r="9" spans="1:15" ht="15">
      <c r="A9" s="22">
        <v>1</v>
      </c>
      <c r="B9" s="1">
        <v>8</v>
      </c>
      <c r="C9" s="17" t="s">
        <v>82</v>
      </c>
      <c r="D9" s="23">
        <v>2001</v>
      </c>
      <c r="E9" s="60">
        <v>39306</v>
      </c>
      <c r="F9" s="1">
        <v>98</v>
      </c>
      <c r="G9" s="1">
        <v>97</v>
      </c>
      <c r="H9" s="36">
        <v>195</v>
      </c>
      <c r="I9" s="1">
        <v>95</v>
      </c>
      <c r="J9" s="1">
        <v>97</v>
      </c>
      <c r="K9" s="36">
        <v>192</v>
      </c>
      <c r="L9" s="1">
        <v>94</v>
      </c>
      <c r="M9" s="1">
        <v>92</v>
      </c>
      <c r="N9" s="36">
        <v>186</v>
      </c>
      <c r="O9" s="25">
        <v>573</v>
      </c>
    </row>
    <row r="10" spans="4:15" ht="15">
      <c r="D10" s="26" t="s">
        <v>83</v>
      </c>
      <c r="O10" s="27" t="s">
        <v>213</v>
      </c>
    </row>
    <row r="11" spans="1:15" ht="15">
      <c r="A11" s="22">
        <v>2</v>
      </c>
      <c r="B11" s="1">
        <v>116</v>
      </c>
      <c r="C11" s="17" t="s">
        <v>301</v>
      </c>
      <c r="D11" s="23">
        <v>2000</v>
      </c>
      <c r="E11" s="60">
        <v>39402</v>
      </c>
      <c r="F11" s="1">
        <v>97</v>
      </c>
      <c r="G11" s="1">
        <v>96</v>
      </c>
      <c r="H11" s="36">
        <v>193</v>
      </c>
      <c r="I11" s="1">
        <v>95</v>
      </c>
      <c r="J11" s="1">
        <v>95</v>
      </c>
      <c r="K11" s="36">
        <v>190</v>
      </c>
      <c r="L11" s="1">
        <v>94</v>
      </c>
      <c r="M11" s="1">
        <v>94</v>
      </c>
      <c r="N11" s="36">
        <v>188</v>
      </c>
      <c r="O11" s="25">
        <v>571</v>
      </c>
    </row>
    <row r="12" spans="4:15" ht="15">
      <c r="D12" s="26" t="s">
        <v>66</v>
      </c>
      <c r="O12" s="27" t="s">
        <v>427</v>
      </c>
    </row>
    <row r="13" spans="1:15" ht="15">
      <c r="A13" s="22">
        <v>3</v>
      </c>
      <c r="B13" s="1">
        <v>114</v>
      </c>
      <c r="C13" s="17" t="s">
        <v>302</v>
      </c>
      <c r="D13" s="23">
        <v>1989</v>
      </c>
      <c r="E13" s="60">
        <v>33807</v>
      </c>
      <c r="F13" s="1">
        <v>97</v>
      </c>
      <c r="G13" s="1">
        <v>98</v>
      </c>
      <c r="H13" s="36">
        <v>195</v>
      </c>
      <c r="I13" s="1">
        <v>96</v>
      </c>
      <c r="J13" s="1">
        <v>95</v>
      </c>
      <c r="K13" s="36">
        <v>191</v>
      </c>
      <c r="L13" s="1">
        <v>95</v>
      </c>
      <c r="M13" s="1">
        <v>87</v>
      </c>
      <c r="N13" s="36">
        <v>182</v>
      </c>
      <c r="O13" s="25">
        <v>568</v>
      </c>
    </row>
    <row r="14" spans="4:15" ht="15">
      <c r="D14" s="26" t="s">
        <v>66</v>
      </c>
      <c r="O14" s="27" t="s">
        <v>241</v>
      </c>
    </row>
    <row r="15" spans="1:15" ht="15">
      <c r="A15" s="22">
        <v>4</v>
      </c>
      <c r="B15" s="1">
        <v>327</v>
      </c>
      <c r="C15" s="17" t="s">
        <v>526</v>
      </c>
      <c r="D15" s="23">
        <v>2000</v>
      </c>
      <c r="E15" s="60">
        <v>39895</v>
      </c>
      <c r="F15" s="1">
        <v>92</v>
      </c>
      <c r="G15" s="1">
        <v>97</v>
      </c>
      <c r="H15" s="36">
        <v>189</v>
      </c>
      <c r="I15" s="1">
        <v>94</v>
      </c>
      <c r="J15" s="1">
        <v>93</v>
      </c>
      <c r="K15" s="36">
        <v>187</v>
      </c>
      <c r="L15" s="1">
        <v>93</v>
      </c>
      <c r="M15" s="1">
        <v>91</v>
      </c>
      <c r="N15" s="36">
        <v>184</v>
      </c>
      <c r="O15" s="25">
        <v>560</v>
      </c>
    </row>
    <row r="16" spans="4:15" ht="15">
      <c r="D16" s="26" t="s">
        <v>63</v>
      </c>
      <c r="O16" s="27" t="s">
        <v>99</v>
      </c>
    </row>
    <row r="17" spans="1:15" ht="15">
      <c r="A17" s="22">
        <v>5</v>
      </c>
      <c r="B17" s="1">
        <v>115</v>
      </c>
      <c r="C17" s="17" t="s">
        <v>303</v>
      </c>
      <c r="D17" s="23">
        <v>1999</v>
      </c>
      <c r="E17" s="60">
        <v>39374</v>
      </c>
      <c r="F17" s="1">
        <v>93</v>
      </c>
      <c r="G17" s="1">
        <v>91</v>
      </c>
      <c r="H17" s="36">
        <v>184</v>
      </c>
      <c r="I17" s="1">
        <v>92</v>
      </c>
      <c r="J17" s="1">
        <v>87</v>
      </c>
      <c r="K17" s="36">
        <v>179</v>
      </c>
      <c r="L17" s="1">
        <v>92</v>
      </c>
      <c r="M17" s="1">
        <v>92</v>
      </c>
      <c r="N17" s="36">
        <v>184</v>
      </c>
      <c r="O17" s="25">
        <v>547</v>
      </c>
    </row>
    <row r="18" spans="4:15" ht="15">
      <c r="D18" s="26" t="s">
        <v>66</v>
      </c>
      <c r="O18" s="27" t="s">
        <v>64</v>
      </c>
    </row>
    <row r="19" spans="1:15" ht="15">
      <c r="A19" s="22">
        <v>6</v>
      </c>
      <c r="B19" s="1">
        <v>226</v>
      </c>
      <c r="C19" s="17" t="s">
        <v>530</v>
      </c>
      <c r="D19" s="23">
        <v>1998</v>
      </c>
      <c r="E19" s="60">
        <v>38859</v>
      </c>
      <c r="F19" s="1">
        <v>92</v>
      </c>
      <c r="G19" s="1">
        <v>91</v>
      </c>
      <c r="H19" s="36">
        <v>183</v>
      </c>
      <c r="I19" s="1">
        <v>94</v>
      </c>
      <c r="J19" s="1">
        <v>92</v>
      </c>
      <c r="K19" s="36">
        <v>186</v>
      </c>
      <c r="L19" s="1">
        <v>92</v>
      </c>
      <c r="M19" s="1">
        <v>86</v>
      </c>
      <c r="N19" s="36">
        <v>178</v>
      </c>
      <c r="O19" s="25">
        <v>547</v>
      </c>
    </row>
    <row r="20" spans="4:15" ht="15">
      <c r="D20" s="26" t="s">
        <v>66</v>
      </c>
      <c r="O20" s="27" t="s">
        <v>64</v>
      </c>
    </row>
    <row r="21" spans="1:15" ht="15">
      <c r="A21" s="22">
        <v>7</v>
      </c>
      <c r="B21" s="1">
        <v>2</v>
      </c>
      <c r="C21" s="17" t="s">
        <v>65</v>
      </c>
      <c r="D21" s="23">
        <v>1993</v>
      </c>
      <c r="E21" s="60">
        <v>34485</v>
      </c>
      <c r="F21" s="1">
        <v>100</v>
      </c>
      <c r="G21" s="1">
        <v>97</v>
      </c>
      <c r="H21" s="36">
        <v>197</v>
      </c>
      <c r="I21" s="1">
        <v>88</v>
      </c>
      <c r="J21" s="1">
        <v>93</v>
      </c>
      <c r="K21" s="36">
        <v>181</v>
      </c>
      <c r="L21" s="1">
        <v>79</v>
      </c>
      <c r="M21" s="1">
        <v>86</v>
      </c>
      <c r="N21" s="36">
        <v>165</v>
      </c>
      <c r="O21" s="25">
        <v>543</v>
      </c>
    </row>
    <row r="22" spans="4:15" ht="15">
      <c r="D22" s="26" t="s">
        <v>66</v>
      </c>
      <c r="O22" s="27" t="s">
        <v>64</v>
      </c>
    </row>
    <row r="23" spans="1:15" ht="15">
      <c r="A23" s="22">
        <v>8</v>
      </c>
      <c r="B23" s="1">
        <v>5</v>
      </c>
      <c r="C23" s="17" t="s">
        <v>80</v>
      </c>
      <c r="D23" s="23">
        <v>1967</v>
      </c>
      <c r="E23" s="60">
        <v>40486</v>
      </c>
      <c r="F23" s="1">
        <v>95</v>
      </c>
      <c r="G23" s="1">
        <v>93</v>
      </c>
      <c r="H23" s="36">
        <v>188</v>
      </c>
      <c r="I23" s="1">
        <v>90</v>
      </c>
      <c r="J23" s="1">
        <v>92</v>
      </c>
      <c r="K23" s="36">
        <v>182</v>
      </c>
      <c r="L23" s="1">
        <v>86</v>
      </c>
      <c r="M23" s="1">
        <v>86</v>
      </c>
      <c r="N23" s="36">
        <v>172</v>
      </c>
      <c r="O23" s="25">
        <v>542</v>
      </c>
    </row>
    <row r="24" spans="4:15" ht="15">
      <c r="D24" s="26" t="s">
        <v>77</v>
      </c>
      <c r="O24" s="27" t="s">
        <v>406</v>
      </c>
    </row>
    <row r="25" spans="1:15" ht="15">
      <c r="A25" s="22">
        <v>9</v>
      </c>
      <c r="B25" s="1">
        <v>118</v>
      </c>
      <c r="C25" s="17" t="s">
        <v>304</v>
      </c>
      <c r="D25" s="23">
        <v>1962</v>
      </c>
      <c r="E25" s="60">
        <v>3970</v>
      </c>
      <c r="F25" s="1">
        <v>88</v>
      </c>
      <c r="G25" s="1">
        <v>88</v>
      </c>
      <c r="H25" s="36">
        <v>176</v>
      </c>
      <c r="I25" s="1">
        <v>91</v>
      </c>
      <c r="J25" s="1">
        <v>91</v>
      </c>
      <c r="K25" s="36">
        <v>182</v>
      </c>
      <c r="L25" s="1">
        <v>94</v>
      </c>
      <c r="M25" s="1">
        <v>90</v>
      </c>
      <c r="N25" s="36">
        <v>184</v>
      </c>
      <c r="O25" s="25">
        <v>542</v>
      </c>
    </row>
    <row r="26" spans="4:15" ht="15">
      <c r="D26" s="26" t="s">
        <v>77</v>
      </c>
      <c r="O26" s="27" t="s">
        <v>81</v>
      </c>
    </row>
    <row r="27" spans="1:15" ht="15">
      <c r="A27" s="22">
        <v>10</v>
      </c>
      <c r="B27" s="1">
        <v>231</v>
      </c>
      <c r="C27" s="17" t="s">
        <v>537</v>
      </c>
      <c r="D27" s="23">
        <v>2001</v>
      </c>
      <c r="E27" s="60">
        <v>41425</v>
      </c>
      <c r="F27" s="1">
        <v>87</v>
      </c>
      <c r="G27" s="1">
        <v>91</v>
      </c>
      <c r="H27" s="36">
        <v>178</v>
      </c>
      <c r="I27" s="1">
        <v>88</v>
      </c>
      <c r="J27" s="1">
        <v>89</v>
      </c>
      <c r="K27" s="36">
        <v>177</v>
      </c>
      <c r="L27" s="1">
        <v>93</v>
      </c>
      <c r="M27" s="1">
        <v>93</v>
      </c>
      <c r="N27" s="36">
        <v>186</v>
      </c>
      <c r="O27" s="25">
        <v>541</v>
      </c>
    </row>
    <row r="28" spans="4:15" ht="15">
      <c r="D28" s="26" t="s">
        <v>147</v>
      </c>
      <c r="O28" s="27" t="s">
        <v>64</v>
      </c>
    </row>
    <row r="29" spans="1:15" ht="15">
      <c r="A29" s="22">
        <v>11</v>
      </c>
      <c r="B29" s="1">
        <v>254</v>
      </c>
      <c r="C29" s="17" t="s">
        <v>572</v>
      </c>
      <c r="D29" s="23">
        <v>1997</v>
      </c>
      <c r="E29" s="60">
        <v>38909</v>
      </c>
      <c r="F29" s="1">
        <v>92</v>
      </c>
      <c r="G29" s="1">
        <v>91</v>
      </c>
      <c r="H29" s="36">
        <v>183</v>
      </c>
      <c r="I29" s="1">
        <v>86</v>
      </c>
      <c r="J29" s="1">
        <v>93</v>
      </c>
      <c r="K29" s="36">
        <v>179</v>
      </c>
      <c r="L29" s="1">
        <v>94</v>
      </c>
      <c r="M29" s="1">
        <v>85</v>
      </c>
      <c r="N29" s="36">
        <v>179</v>
      </c>
      <c r="O29" s="25">
        <v>541</v>
      </c>
    </row>
    <row r="30" spans="4:15" ht="15">
      <c r="D30" s="26" t="s">
        <v>573</v>
      </c>
      <c r="O30" s="27" t="s">
        <v>107</v>
      </c>
    </row>
    <row r="31" spans="1:15" ht="15">
      <c r="A31" s="22">
        <v>12</v>
      </c>
      <c r="B31" s="1">
        <v>9</v>
      </c>
      <c r="C31" s="17" t="s">
        <v>89</v>
      </c>
      <c r="D31" s="23">
        <v>1973</v>
      </c>
      <c r="E31" s="60">
        <v>44499</v>
      </c>
      <c r="F31" s="1">
        <v>95</v>
      </c>
      <c r="G31" s="1">
        <v>92</v>
      </c>
      <c r="H31" s="36">
        <v>187</v>
      </c>
      <c r="I31" s="1">
        <v>86</v>
      </c>
      <c r="J31" s="1">
        <v>86</v>
      </c>
      <c r="K31" s="36">
        <v>172</v>
      </c>
      <c r="L31" s="1">
        <v>88</v>
      </c>
      <c r="M31" s="1">
        <v>90</v>
      </c>
      <c r="N31" s="36">
        <v>178</v>
      </c>
      <c r="O31" s="25">
        <v>537</v>
      </c>
    </row>
    <row r="32" spans="4:15" ht="15">
      <c r="D32" s="26" t="s">
        <v>90</v>
      </c>
      <c r="O32" s="27" t="s">
        <v>427</v>
      </c>
    </row>
    <row r="33" spans="1:15" ht="15">
      <c r="A33" s="22">
        <v>13</v>
      </c>
      <c r="B33" s="1">
        <v>232</v>
      </c>
      <c r="C33" s="17" t="s">
        <v>532</v>
      </c>
      <c r="D33" s="23">
        <v>1998</v>
      </c>
      <c r="E33" s="60">
        <v>37773</v>
      </c>
      <c r="F33" s="1">
        <v>95</v>
      </c>
      <c r="G33" s="1">
        <v>95</v>
      </c>
      <c r="H33" s="36">
        <v>190</v>
      </c>
      <c r="I33" s="1">
        <v>88</v>
      </c>
      <c r="J33" s="1">
        <v>91</v>
      </c>
      <c r="K33" s="36">
        <v>179</v>
      </c>
      <c r="L33" s="1">
        <v>83</v>
      </c>
      <c r="M33" s="1">
        <v>80</v>
      </c>
      <c r="N33" s="36">
        <v>163</v>
      </c>
      <c r="O33" s="25">
        <v>532</v>
      </c>
    </row>
    <row r="34" spans="4:15" ht="15">
      <c r="D34" s="26" t="s">
        <v>85</v>
      </c>
      <c r="O34" s="27" t="s">
        <v>67</v>
      </c>
    </row>
    <row r="35" spans="1:15" ht="15">
      <c r="A35" s="22">
        <v>14</v>
      </c>
      <c r="B35" s="1">
        <v>328</v>
      </c>
      <c r="C35" s="17" t="s">
        <v>770</v>
      </c>
      <c r="D35" s="23">
        <v>1977</v>
      </c>
      <c r="E35" s="60">
        <v>11753</v>
      </c>
      <c r="F35" s="1">
        <v>92</v>
      </c>
      <c r="G35" s="1">
        <v>95</v>
      </c>
      <c r="H35" s="36">
        <v>187</v>
      </c>
      <c r="I35" s="1">
        <v>90</v>
      </c>
      <c r="J35" s="1">
        <v>80</v>
      </c>
      <c r="K35" s="36">
        <v>170</v>
      </c>
      <c r="L35" s="1">
        <v>84</v>
      </c>
      <c r="M35" s="1">
        <v>85</v>
      </c>
      <c r="N35" s="36">
        <v>169</v>
      </c>
      <c r="O35" s="25">
        <v>526</v>
      </c>
    </row>
    <row r="36" spans="4:15" ht="15">
      <c r="D36" s="26" t="s">
        <v>66</v>
      </c>
      <c r="O36" s="27" t="s">
        <v>107</v>
      </c>
    </row>
    <row r="37" spans="1:15" ht="15">
      <c r="A37" s="22">
        <v>15</v>
      </c>
      <c r="B37" s="1">
        <v>11</v>
      </c>
      <c r="C37" s="17" t="s">
        <v>95</v>
      </c>
      <c r="D37" s="23">
        <v>1976</v>
      </c>
      <c r="E37" s="60">
        <v>43479</v>
      </c>
      <c r="F37" s="1">
        <v>86</v>
      </c>
      <c r="G37" s="1">
        <v>93</v>
      </c>
      <c r="H37" s="36">
        <v>179</v>
      </c>
      <c r="I37" s="1">
        <v>87</v>
      </c>
      <c r="J37" s="1">
        <v>88</v>
      </c>
      <c r="K37" s="36">
        <v>175</v>
      </c>
      <c r="L37" s="1">
        <v>86</v>
      </c>
      <c r="M37" s="1">
        <v>84</v>
      </c>
      <c r="N37" s="36">
        <v>170</v>
      </c>
      <c r="O37" s="25">
        <v>524</v>
      </c>
    </row>
    <row r="38" spans="4:15" ht="15">
      <c r="D38" s="26" t="s">
        <v>96</v>
      </c>
      <c r="O38" s="27" t="s">
        <v>67</v>
      </c>
    </row>
    <row r="39" spans="1:15" ht="15">
      <c r="A39" s="22">
        <v>16</v>
      </c>
      <c r="B39" s="1">
        <v>26</v>
      </c>
      <c r="C39" s="17" t="s">
        <v>112</v>
      </c>
      <c r="D39" s="23">
        <v>2000</v>
      </c>
      <c r="E39" s="60">
        <v>41783</v>
      </c>
      <c r="F39" s="1">
        <v>90</v>
      </c>
      <c r="G39" s="1">
        <v>90</v>
      </c>
      <c r="H39" s="36">
        <v>180</v>
      </c>
      <c r="I39" s="1">
        <v>86</v>
      </c>
      <c r="J39" s="1">
        <v>80</v>
      </c>
      <c r="K39" s="36">
        <v>166</v>
      </c>
      <c r="L39" s="1">
        <v>90</v>
      </c>
      <c r="M39" s="1">
        <v>88</v>
      </c>
      <c r="N39" s="36">
        <v>178</v>
      </c>
      <c r="O39" s="25">
        <v>524</v>
      </c>
    </row>
    <row r="40" spans="4:15" ht="15">
      <c r="D40" s="26" t="s">
        <v>77</v>
      </c>
      <c r="O40" s="27" t="s">
        <v>88</v>
      </c>
    </row>
    <row r="41" spans="1:15" ht="15">
      <c r="A41" s="22">
        <v>17</v>
      </c>
      <c r="B41" s="1">
        <v>251</v>
      </c>
      <c r="C41" s="17" t="s">
        <v>570</v>
      </c>
      <c r="D41" s="23">
        <v>1996</v>
      </c>
      <c r="E41" s="60">
        <v>43199</v>
      </c>
      <c r="F41" s="1">
        <v>86</v>
      </c>
      <c r="G41" s="1">
        <v>90</v>
      </c>
      <c r="H41" s="36">
        <v>176</v>
      </c>
      <c r="I41" s="1">
        <v>88</v>
      </c>
      <c r="J41" s="1">
        <v>84</v>
      </c>
      <c r="K41" s="36">
        <v>172</v>
      </c>
      <c r="L41" s="1">
        <v>88</v>
      </c>
      <c r="M41" s="1">
        <v>87</v>
      </c>
      <c r="N41" s="36">
        <v>175</v>
      </c>
      <c r="O41" s="25">
        <v>523</v>
      </c>
    </row>
    <row r="42" spans="4:15" ht="15">
      <c r="D42" s="26" t="s">
        <v>110</v>
      </c>
      <c r="O42" s="27" t="s">
        <v>70</v>
      </c>
    </row>
    <row r="43" spans="1:15" ht="15">
      <c r="A43" s="22">
        <v>18</v>
      </c>
      <c r="B43" s="1">
        <v>257</v>
      </c>
      <c r="C43" s="17" t="s">
        <v>567</v>
      </c>
      <c r="D43" s="23">
        <v>2001</v>
      </c>
      <c r="E43" s="60">
        <v>41193</v>
      </c>
      <c r="F43" s="1">
        <v>90</v>
      </c>
      <c r="G43" s="1">
        <v>88</v>
      </c>
      <c r="H43" s="36">
        <v>178</v>
      </c>
      <c r="I43" s="1">
        <v>89</v>
      </c>
      <c r="J43" s="1">
        <v>91</v>
      </c>
      <c r="K43" s="36">
        <v>180</v>
      </c>
      <c r="L43" s="1">
        <v>83</v>
      </c>
      <c r="M43" s="1">
        <v>80</v>
      </c>
      <c r="N43" s="36">
        <v>163</v>
      </c>
      <c r="O43" s="25">
        <v>521</v>
      </c>
    </row>
    <row r="44" spans="4:15" ht="15">
      <c r="D44" s="26" t="s">
        <v>556</v>
      </c>
      <c r="O44" s="27" t="s">
        <v>107</v>
      </c>
    </row>
    <row r="45" spans="1:15" ht="15">
      <c r="A45" s="22">
        <v>19</v>
      </c>
      <c r="B45" s="1">
        <v>16</v>
      </c>
      <c r="C45" s="17" t="s">
        <v>547</v>
      </c>
      <c r="D45" s="23">
        <v>1978</v>
      </c>
      <c r="E45" s="60">
        <v>83807</v>
      </c>
      <c r="F45" s="1">
        <v>90</v>
      </c>
      <c r="G45" s="1">
        <v>88</v>
      </c>
      <c r="H45" s="36">
        <v>178</v>
      </c>
      <c r="I45" s="1">
        <v>87</v>
      </c>
      <c r="J45" s="1">
        <v>84</v>
      </c>
      <c r="K45" s="36">
        <v>171</v>
      </c>
      <c r="L45" s="1">
        <v>91</v>
      </c>
      <c r="M45" s="1">
        <v>80</v>
      </c>
      <c r="N45" s="36">
        <v>171</v>
      </c>
      <c r="O45" s="25">
        <v>520</v>
      </c>
    </row>
    <row r="46" spans="4:15" ht="15">
      <c r="D46" s="26" t="s">
        <v>90</v>
      </c>
      <c r="O46" s="27" t="s">
        <v>70</v>
      </c>
    </row>
    <row r="47" spans="1:15" ht="15">
      <c r="A47" s="22">
        <v>20</v>
      </c>
      <c r="B47" s="1">
        <v>4</v>
      </c>
      <c r="C47" s="17" t="s">
        <v>76</v>
      </c>
      <c r="D47" s="23">
        <v>1969</v>
      </c>
      <c r="E47" s="60">
        <v>4025</v>
      </c>
      <c r="F47" s="1">
        <v>93</v>
      </c>
      <c r="G47" s="1">
        <v>93</v>
      </c>
      <c r="H47" s="36">
        <v>186</v>
      </c>
      <c r="I47" s="1">
        <v>90</v>
      </c>
      <c r="J47" s="1">
        <v>88</v>
      </c>
      <c r="K47" s="36">
        <v>178</v>
      </c>
      <c r="L47" s="1">
        <v>79</v>
      </c>
      <c r="M47" s="1">
        <v>75</v>
      </c>
      <c r="N47" s="36">
        <v>154</v>
      </c>
      <c r="O47" s="25">
        <v>518</v>
      </c>
    </row>
    <row r="48" spans="4:15" ht="15">
      <c r="D48" s="26" t="s">
        <v>77</v>
      </c>
      <c r="O48" s="27" t="s">
        <v>88</v>
      </c>
    </row>
    <row r="49" spans="1:15" ht="15">
      <c r="A49" s="22">
        <v>21</v>
      </c>
      <c r="B49" s="1">
        <v>253</v>
      </c>
      <c r="C49" s="17" t="s">
        <v>571</v>
      </c>
      <c r="D49" s="23">
        <v>1961</v>
      </c>
      <c r="E49" s="60">
        <v>4262</v>
      </c>
      <c r="F49" s="1">
        <v>89</v>
      </c>
      <c r="G49" s="1">
        <v>90</v>
      </c>
      <c r="H49" s="36">
        <v>179</v>
      </c>
      <c r="I49" s="1">
        <v>77</v>
      </c>
      <c r="J49" s="1">
        <v>88</v>
      </c>
      <c r="K49" s="36">
        <v>165</v>
      </c>
      <c r="L49" s="1">
        <v>85</v>
      </c>
      <c r="M49" s="1">
        <v>87</v>
      </c>
      <c r="N49" s="36">
        <v>172</v>
      </c>
      <c r="O49" s="25">
        <v>516</v>
      </c>
    </row>
    <row r="50" spans="4:15" ht="15">
      <c r="D50" s="26" t="s">
        <v>189</v>
      </c>
      <c r="O50" s="27" t="s">
        <v>70</v>
      </c>
    </row>
    <row r="51" spans="1:15" ht="15">
      <c r="A51" s="22">
        <v>22</v>
      </c>
      <c r="B51" s="1">
        <v>25</v>
      </c>
      <c r="C51" s="17" t="s">
        <v>111</v>
      </c>
      <c r="D51" s="23">
        <v>1960</v>
      </c>
      <c r="E51" s="60">
        <v>44040</v>
      </c>
      <c r="F51" s="1">
        <v>83</v>
      </c>
      <c r="G51" s="1">
        <v>92</v>
      </c>
      <c r="H51" s="36">
        <v>175</v>
      </c>
      <c r="I51" s="1">
        <v>84</v>
      </c>
      <c r="J51" s="1">
        <v>88</v>
      </c>
      <c r="K51" s="36">
        <v>172</v>
      </c>
      <c r="L51" s="1">
        <v>79</v>
      </c>
      <c r="M51" s="1">
        <v>79</v>
      </c>
      <c r="N51" s="36">
        <v>158</v>
      </c>
      <c r="O51" s="25">
        <v>505</v>
      </c>
    </row>
    <row r="52" spans="4:15" ht="15">
      <c r="D52" s="26" t="s">
        <v>90</v>
      </c>
      <c r="O52" s="27" t="s">
        <v>88</v>
      </c>
    </row>
    <row r="53" spans="1:15" ht="15">
      <c r="A53" s="22">
        <v>23</v>
      </c>
      <c r="B53" s="1">
        <v>117</v>
      </c>
      <c r="C53" s="17" t="s">
        <v>306</v>
      </c>
      <c r="D53" s="23">
        <v>1975</v>
      </c>
      <c r="E53" s="60">
        <v>44500</v>
      </c>
      <c r="F53" s="1">
        <v>95</v>
      </c>
      <c r="G53" s="1">
        <v>92</v>
      </c>
      <c r="H53" s="36">
        <v>187</v>
      </c>
      <c r="I53" s="1">
        <v>78</v>
      </c>
      <c r="J53" s="1">
        <v>80</v>
      </c>
      <c r="K53" s="36">
        <v>158</v>
      </c>
      <c r="L53" s="1">
        <v>70</v>
      </c>
      <c r="M53" s="1">
        <v>71</v>
      </c>
      <c r="N53" s="36">
        <v>141</v>
      </c>
      <c r="O53" s="25">
        <v>486</v>
      </c>
    </row>
    <row r="54" spans="4:15" ht="15">
      <c r="D54" s="26" t="s">
        <v>90</v>
      </c>
      <c r="O54" s="27" t="s">
        <v>64</v>
      </c>
    </row>
    <row r="55" spans="1:15" ht="15">
      <c r="A55" s="22">
        <v>24</v>
      </c>
      <c r="B55" s="1">
        <v>24</v>
      </c>
      <c r="C55" s="17" t="s">
        <v>109</v>
      </c>
      <c r="D55" s="23">
        <v>1976</v>
      </c>
      <c r="E55" s="60">
        <v>43198</v>
      </c>
      <c r="F55" s="1">
        <v>86</v>
      </c>
      <c r="G55" s="1">
        <v>90</v>
      </c>
      <c r="H55" s="36">
        <v>176</v>
      </c>
      <c r="I55" s="1">
        <v>77</v>
      </c>
      <c r="J55" s="1">
        <v>72</v>
      </c>
      <c r="K55" s="36">
        <v>149</v>
      </c>
      <c r="L55" s="1">
        <v>81</v>
      </c>
      <c r="M55" s="1">
        <v>71</v>
      </c>
      <c r="N55" s="36">
        <v>152</v>
      </c>
      <c r="O55" s="25">
        <v>477</v>
      </c>
    </row>
    <row r="56" spans="4:15" ht="15">
      <c r="D56" s="26" t="s">
        <v>110</v>
      </c>
      <c r="O56" s="27" t="s">
        <v>67</v>
      </c>
    </row>
    <row r="57" spans="1:15" ht="15">
      <c r="A57" s="22">
        <v>25</v>
      </c>
      <c r="B57" s="1">
        <v>27</v>
      </c>
      <c r="C57" s="17" t="s">
        <v>113</v>
      </c>
      <c r="D57" s="23">
        <v>2001</v>
      </c>
      <c r="E57" s="60">
        <v>41070</v>
      </c>
      <c r="F57" s="1">
        <v>90</v>
      </c>
      <c r="G57" s="1">
        <v>77</v>
      </c>
      <c r="H57" s="36">
        <v>167</v>
      </c>
      <c r="I57" s="1">
        <v>76</v>
      </c>
      <c r="J57" s="1">
        <v>64</v>
      </c>
      <c r="K57" s="36">
        <v>140</v>
      </c>
      <c r="L57" s="1">
        <v>67</v>
      </c>
      <c r="M57" s="1">
        <v>79</v>
      </c>
      <c r="N57" s="36">
        <v>146</v>
      </c>
      <c r="O57" s="25">
        <v>453</v>
      </c>
    </row>
    <row r="58" spans="4:15" ht="15">
      <c r="D58" s="26" t="s">
        <v>85</v>
      </c>
      <c r="O58" s="27" t="s">
        <v>81</v>
      </c>
    </row>
    <row r="59" spans="1:15" ht="12.75">
      <c r="A59" s="28" t="s">
        <v>309</v>
      </c>
      <c r="L59" s="108" t="s">
        <v>42</v>
      </c>
      <c r="M59" s="108"/>
      <c r="N59" s="108"/>
      <c r="O59" s="108"/>
    </row>
  </sheetData>
  <sheetProtection/>
  <mergeCells count="3">
    <mergeCell ref="A1:O1"/>
    <mergeCell ref="M3:O3"/>
    <mergeCell ref="L59:O59"/>
  </mergeCells>
  <hyperlinks>
    <hyperlink ref="M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showGridLines="0" zoomScalePageLayoutView="0" workbookViewId="0" topLeftCell="A1">
      <selection activeCell="A1" sqref="A1:M1"/>
    </sheetView>
  </sheetViews>
  <sheetFormatPr defaultColWidth="9.140625" defaultRowHeight="15"/>
  <cols>
    <col min="1" max="1" width="6.7109375" style="1" customWidth="1"/>
    <col min="2" max="2" width="21.00390625" style="1" customWidth="1"/>
    <col min="3" max="3" width="5.7109375" style="1" customWidth="1"/>
    <col min="4" max="4" width="28.57421875" style="1" customWidth="1"/>
    <col min="5" max="5" width="8.00390625" style="1" customWidth="1"/>
    <col min="6" max="6" width="7.57421875" style="1" customWidth="1"/>
    <col min="7" max="7" width="5.7109375" style="1" customWidth="1"/>
    <col min="8" max="16384" width="9.140625" style="1" customWidth="1"/>
  </cols>
  <sheetData>
    <row r="1" spans="1:7" ht="20.25">
      <c r="A1" s="106" t="s">
        <v>0</v>
      </c>
      <c r="B1" s="106"/>
      <c r="C1" s="106"/>
      <c r="D1" s="106"/>
      <c r="E1" s="106"/>
      <c r="F1" s="106"/>
      <c r="G1" s="106"/>
    </row>
    <row r="2" spans="1:3" ht="15.75">
      <c r="A2" s="17" t="s">
        <v>43</v>
      </c>
      <c r="C2" s="18" t="s">
        <v>649</v>
      </c>
    </row>
    <row r="3" spans="1:7" ht="15.75">
      <c r="A3" s="17" t="s">
        <v>44</v>
      </c>
      <c r="C3" s="18" t="s">
        <v>648</v>
      </c>
      <c r="E3" s="107" t="s">
        <v>46</v>
      </c>
      <c r="F3" s="107"/>
      <c r="G3" s="107"/>
    </row>
    <row r="4" spans="1:3" ht="15.75">
      <c r="A4" s="17" t="s">
        <v>47</v>
      </c>
      <c r="C4" s="18" t="s">
        <v>48</v>
      </c>
    </row>
    <row r="5" spans="1:3" ht="15.75">
      <c r="A5" s="17" t="s">
        <v>49</v>
      </c>
      <c r="C5" s="18" t="s">
        <v>30</v>
      </c>
    </row>
    <row r="7" spans="1:7" ht="12.75">
      <c r="A7" s="19" t="s">
        <v>50</v>
      </c>
      <c r="B7" s="21" t="s">
        <v>118</v>
      </c>
      <c r="C7" s="20" t="s">
        <v>51</v>
      </c>
      <c r="D7" s="21" t="s">
        <v>52</v>
      </c>
      <c r="E7" s="20" t="s">
        <v>119</v>
      </c>
      <c r="F7" s="20" t="s">
        <v>61</v>
      </c>
      <c r="G7" s="20" t="s">
        <v>120</v>
      </c>
    </row>
    <row r="8" ht="7.5" customHeight="1"/>
    <row r="9" spans="1:6" ht="14.25">
      <c r="A9" s="22">
        <v>1</v>
      </c>
      <c r="B9" s="29" t="s">
        <v>359</v>
      </c>
      <c r="C9" s="30">
        <v>116</v>
      </c>
      <c r="D9" s="31" t="s">
        <v>311</v>
      </c>
      <c r="E9" s="32">
        <v>571</v>
      </c>
      <c r="F9" s="109">
        <v>1682</v>
      </c>
    </row>
    <row r="10" spans="3:6" ht="12.75">
      <c r="C10" s="30">
        <v>114</v>
      </c>
      <c r="D10" s="31" t="s">
        <v>312</v>
      </c>
      <c r="E10" s="32">
        <v>568</v>
      </c>
      <c r="F10" s="109"/>
    </row>
    <row r="11" spans="3:6" ht="12.75">
      <c r="C11" s="30">
        <v>2</v>
      </c>
      <c r="D11" s="31" t="s">
        <v>313</v>
      </c>
      <c r="E11" s="32">
        <v>543</v>
      </c>
      <c r="F11" s="109"/>
    </row>
    <row r="12" ht="9.75" customHeight="1"/>
    <row r="13" spans="1:6" ht="14.25">
      <c r="A13" s="22">
        <v>2</v>
      </c>
      <c r="B13" s="29" t="s">
        <v>747</v>
      </c>
      <c r="C13" s="30">
        <v>8</v>
      </c>
      <c r="D13" s="31" t="s">
        <v>130</v>
      </c>
      <c r="E13" s="32">
        <v>573</v>
      </c>
      <c r="F13" s="109">
        <v>1640</v>
      </c>
    </row>
    <row r="14" spans="3:6" ht="12.75">
      <c r="C14" s="30">
        <v>276</v>
      </c>
      <c r="D14" s="31" t="s">
        <v>596</v>
      </c>
      <c r="E14" s="32">
        <v>543</v>
      </c>
      <c r="F14" s="109"/>
    </row>
    <row r="15" spans="3:6" ht="12.75">
      <c r="C15" s="30">
        <v>244</v>
      </c>
      <c r="D15" s="31" t="s">
        <v>545</v>
      </c>
      <c r="E15" s="32">
        <v>524</v>
      </c>
      <c r="F15" s="109"/>
    </row>
    <row r="16" ht="9.75" customHeight="1"/>
    <row r="17" spans="1:6" ht="14.25">
      <c r="A17" s="22">
        <v>3</v>
      </c>
      <c r="B17" s="29" t="s">
        <v>363</v>
      </c>
      <c r="C17" s="30">
        <v>115</v>
      </c>
      <c r="D17" s="31" t="s">
        <v>546</v>
      </c>
      <c r="E17" s="32">
        <v>547</v>
      </c>
      <c r="F17" s="109">
        <v>1620</v>
      </c>
    </row>
    <row r="18" spans="3:6" ht="12.75">
      <c r="C18" s="30">
        <v>226</v>
      </c>
      <c r="D18" s="31" t="s">
        <v>647</v>
      </c>
      <c r="E18" s="32">
        <v>547</v>
      </c>
      <c r="F18" s="109"/>
    </row>
    <row r="19" spans="3:6" ht="12.75">
      <c r="C19" s="30">
        <v>328</v>
      </c>
      <c r="D19" s="31" t="s">
        <v>771</v>
      </c>
      <c r="E19" s="32">
        <v>526</v>
      </c>
      <c r="F19" s="109"/>
    </row>
    <row r="20" ht="9.75" customHeight="1"/>
    <row r="21" spans="1:6" ht="14.25">
      <c r="A21" s="22">
        <v>4</v>
      </c>
      <c r="B21" s="29" t="s">
        <v>587</v>
      </c>
      <c r="C21" s="30">
        <v>277</v>
      </c>
      <c r="D21" s="31" t="s">
        <v>588</v>
      </c>
      <c r="E21" s="32">
        <v>547</v>
      </c>
      <c r="F21" s="109">
        <v>1618</v>
      </c>
    </row>
    <row r="22" spans="3:6" ht="12.75">
      <c r="C22" s="30">
        <v>254</v>
      </c>
      <c r="D22" s="31" t="s">
        <v>590</v>
      </c>
      <c r="E22" s="32">
        <v>541</v>
      </c>
      <c r="F22" s="109"/>
    </row>
    <row r="23" spans="3:6" ht="12.75">
      <c r="C23" s="30">
        <v>281</v>
      </c>
      <c r="D23" s="31" t="s">
        <v>589</v>
      </c>
      <c r="E23" s="32">
        <v>530</v>
      </c>
      <c r="F23" s="109"/>
    </row>
    <row r="24" ht="9.75" customHeight="1"/>
    <row r="25" spans="1:6" ht="14.25">
      <c r="A25" s="22">
        <v>5</v>
      </c>
      <c r="B25" s="29" t="s">
        <v>125</v>
      </c>
      <c r="C25" s="30">
        <v>5</v>
      </c>
      <c r="D25" s="31" t="s">
        <v>127</v>
      </c>
      <c r="E25" s="32">
        <v>542</v>
      </c>
      <c r="F25" s="109">
        <v>1602</v>
      </c>
    </row>
    <row r="26" spans="3:6" ht="12.75">
      <c r="C26" s="30">
        <v>118</v>
      </c>
      <c r="D26" s="31" t="s">
        <v>314</v>
      </c>
      <c r="E26" s="32">
        <v>542</v>
      </c>
      <c r="F26" s="109"/>
    </row>
    <row r="27" spans="3:6" ht="12.75">
      <c r="C27" s="30">
        <v>4</v>
      </c>
      <c r="D27" s="31" t="s">
        <v>126</v>
      </c>
      <c r="E27" s="32">
        <v>518</v>
      </c>
      <c r="F27" s="109"/>
    </row>
    <row r="28" ht="9.75" customHeight="1"/>
    <row r="29" spans="1:6" ht="14.25">
      <c r="A29" s="22">
        <v>6</v>
      </c>
      <c r="B29" s="29" t="s">
        <v>315</v>
      </c>
      <c r="C29" s="30">
        <v>236</v>
      </c>
      <c r="D29" s="31" t="s">
        <v>544</v>
      </c>
      <c r="E29" s="32">
        <v>559</v>
      </c>
      <c r="F29" s="109">
        <v>1582</v>
      </c>
    </row>
    <row r="30" spans="3:6" ht="12.75">
      <c r="C30" s="30">
        <v>9</v>
      </c>
      <c r="D30" s="31" t="s">
        <v>131</v>
      </c>
      <c r="E30" s="32">
        <v>537</v>
      </c>
      <c r="F30" s="109"/>
    </row>
    <row r="31" spans="3:6" ht="12.75">
      <c r="C31" s="30">
        <v>117</v>
      </c>
      <c r="D31" s="31" t="s">
        <v>316</v>
      </c>
      <c r="E31" s="32">
        <v>486</v>
      </c>
      <c r="F31" s="109"/>
    </row>
    <row r="32" ht="9.75" customHeight="1"/>
    <row r="33" spans="1:6" ht="14.25">
      <c r="A33" s="22">
        <v>7</v>
      </c>
      <c r="B33" s="29" t="s">
        <v>605</v>
      </c>
      <c r="C33" s="30">
        <v>246</v>
      </c>
      <c r="D33" s="31" t="s">
        <v>772</v>
      </c>
      <c r="E33" s="32">
        <v>536</v>
      </c>
      <c r="F33" s="109">
        <v>1576</v>
      </c>
    </row>
    <row r="34" spans="3:6" ht="12.75">
      <c r="C34" s="30">
        <v>251</v>
      </c>
      <c r="D34" s="31" t="s">
        <v>606</v>
      </c>
      <c r="E34" s="32">
        <v>523</v>
      </c>
      <c r="F34" s="109"/>
    </row>
    <row r="35" spans="3:6" ht="12.75">
      <c r="C35" s="30">
        <v>242</v>
      </c>
      <c r="D35" s="31" t="s">
        <v>744</v>
      </c>
      <c r="E35" s="32">
        <v>517</v>
      </c>
      <c r="F35" s="109"/>
    </row>
    <row r="36" ht="9.75" customHeight="1"/>
    <row r="37" spans="1:6" ht="14.25">
      <c r="A37" s="22">
        <v>8</v>
      </c>
      <c r="B37" s="29" t="s">
        <v>773</v>
      </c>
      <c r="C37" s="30">
        <v>231</v>
      </c>
      <c r="D37" s="31" t="s">
        <v>774</v>
      </c>
      <c r="E37" s="32">
        <v>541</v>
      </c>
      <c r="F37" s="109">
        <v>1547</v>
      </c>
    </row>
    <row r="38" spans="3:6" ht="12.75">
      <c r="C38" s="30">
        <v>240</v>
      </c>
      <c r="D38" s="31" t="s">
        <v>775</v>
      </c>
      <c r="E38" s="32">
        <v>505</v>
      </c>
      <c r="F38" s="109"/>
    </row>
    <row r="39" spans="3:6" ht="12.75">
      <c r="C39" s="30">
        <v>247</v>
      </c>
      <c r="D39" s="31" t="s">
        <v>123</v>
      </c>
      <c r="E39" s="32">
        <v>501</v>
      </c>
      <c r="F39" s="109"/>
    </row>
    <row r="40" ht="9.75" customHeight="1"/>
    <row r="41" spans="1:6" ht="14.25">
      <c r="A41" s="22">
        <v>9</v>
      </c>
      <c r="B41" s="29" t="s">
        <v>739</v>
      </c>
      <c r="C41" s="30">
        <v>257</v>
      </c>
      <c r="D41" s="31" t="s">
        <v>595</v>
      </c>
      <c r="E41" s="32">
        <v>521</v>
      </c>
      <c r="F41" s="109">
        <v>1546</v>
      </c>
    </row>
    <row r="42" spans="3:6" ht="12.75">
      <c r="C42" s="30">
        <v>16</v>
      </c>
      <c r="D42" s="31" t="s">
        <v>544</v>
      </c>
      <c r="E42" s="32">
        <v>520</v>
      </c>
      <c r="F42" s="109"/>
    </row>
    <row r="43" spans="3:6" ht="12.75">
      <c r="C43" s="30">
        <v>25</v>
      </c>
      <c r="D43" s="31" t="s">
        <v>132</v>
      </c>
      <c r="E43" s="32">
        <v>505</v>
      </c>
      <c r="F43" s="109"/>
    </row>
    <row r="44" ht="9.75" customHeight="1"/>
    <row r="45" spans="1:6" ht="14.25">
      <c r="A45" s="22">
        <v>10</v>
      </c>
      <c r="B45" s="29" t="s">
        <v>137</v>
      </c>
      <c r="C45" s="30">
        <v>232</v>
      </c>
      <c r="D45" s="31" t="s">
        <v>540</v>
      </c>
      <c r="E45" s="32">
        <v>532</v>
      </c>
      <c r="F45" s="109">
        <v>1508</v>
      </c>
    </row>
    <row r="46" spans="3:6" ht="12.75">
      <c r="C46" s="30">
        <v>238</v>
      </c>
      <c r="D46" s="31" t="s">
        <v>597</v>
      </c>
      <c r="E46" s="32">
        <v>523</v>
      </c>
      <c r="F46" s="109"/>
    </row>
    <row r="47" spans="3:6" ht="12.75">
      <c r="C47" s="30">
        <v>27</v>
      </c>
      <c r="D47" s="31" t="s">
        <v>140</v>
      </c>
      <c r="E47" s="32">
        <v>453</v>
      </c>
      <c r="F47" s="109"/>
    </row>
    <row r="48" ht="9.75" customHeight="1"/>
    <row r="49" spans="2:6" ht="12.75">
      <c r="B49" s="108" t="s">
        <v>42</v>
      </c>
      <c r="C49" s="108"/>
      <c r="D49" s="108"/>
      <c r="E49" s="108"/>
      <c r="F49" s="108"/>
    </row>
  </sheetData>
  <sheetProtection/>
  <mergeCells count="13">
    <mergeCell ref="A1:G1"/>
    <mergeCell ref="E3:G3"/>
    <mergeCell ref="F9:F11"/>
    <mergeCell ref="F13:F15"/>
    <mergeCell ref="F17:F19"/>
    <mergeCell ref="F21:F23"/>
    <mergeCell ref="B49:F49"/>
    <mergeCell ref="F25:F27"/>
    <mergeCell ref="F29:F31"/>
    <mergeCell ref="F33:F35"/>
    <mergeCell ref="F37:F39"/>
    <mergeCell ref="F41:F43"/>
    <mergeCell ref="F45:F47"/>
  </mergeCells>
  <hyperlinks>
    <hyperlink ref="E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showGridLines="0" zoomScalePageLayoutView="0" workbookViewId="0" topLeftCell="A1">
      <selection activeCell="A1" sqref="A1:O1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5.28125" style="1" customWidth="1"/>
    <col min="5" max="5" width="9.140625" style="1" customWidth="1"/>
    <col min="6" max="7" width="3.421875" style="1" customWidth="1"/>
    <col min="8" max="8" width="5.140625" style="1" customWidth="1"/>
    <col min="9" max="10" width="3.421875" style="1" customWidth="1"/>
    <col min="11" max="11" width="5.140625" style="1" customWidth="1"/>
    <col min="12" max="13" width="3.421875" style="1" customWidth="1"/>
    <col min="14" max="14" width="5.140625" style="1" customWidth="1"/>
    <col min="15" max="15" width="7.28125" style="1" customWidth="1"/>
    <col min="16" max="16" width="7.57421875" style="1" customWidth="1"/>
    <col min="17" max="16384" width="9.140625" style="1" customWidth="1"/>
  </cols>
  <sheetData>
    <row r="1" spans="1:15" ht="20.2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3" ht="15.75">
      <c r="A2" s="17" t="s">
        <v>43</v>
      </c>
      <c r="C2" s="18">
        <v>23</v>
      </c>
    </row>
    <row r="3" spans="1:15" ht="15.75">
      <c r="A3" s="17" t="s">
        <v>44</v>
      </c>
      <c r="C3" s="18" t="s">
        <v>648</v>
      </c>
      <c r="M3" s="107" t="s">
        <v>46</v>
      </c>
      <c r="N3" s="107"/>
      <c r="O3" s="107"/>
    </row>
    <row r="4" spans="1:3" ht="15.75">
      <c r="A4" s="17" t="s">
        <v>47</v>
      </c>
      <c r="C4" s="18" t="s">
        <v>280</v>
      </c>
    </row>
    <row r="5" spans="1:3" ht="15.75">
      <c r="A5" s="17" t="s">
        <v>49</v>
      </c>
      <c r="C5" s="18" t="s">
        <v>30</v>
      </c>
    </row>
    <row r="7" spans="1:15" ht="12.75">
      <c r="A7" s="19" t="s">
        <v>50</v>
      </c>
      <c r="B7" s="20" t="s">
        <v>51</v>
      </c>
      <c r="C7" s="21" t="s">
        <v>52</v>
      </c>
      <c r="D7" s="19" t="s">
        <v>53</v>
      </c>
      <c r="E7" s="20" t="s">
        <v>54</v>
      </c>
      <c r="F7" s="20" t="s">
        <v>55</v>
      </c>
      <c r="G7" s="20" t="s">
        <v>56</v>
      </c>
      <c r="H7" s="20" t="s">
        <v>300</v>
      </c>
      <c r="I7" s="20" t="s">
        <v>55</v>
      </c>
      <c r="J7" s="20" t="s">
        <v>56</v>
      </c>
      <c r="K7" s="20" t="s">
        <v>300</v>
      </c>
      <c r="L7" s="20" t="s">
        <v>55</v>
      </c>
      <c r="M7" s="20" t="s">
        <v>56</v>
      </c>
      <c r="N7" s="20" t="s">
        <v>300</v>
      </c>
      <c r="O7" s="20" t="s">
        <v>61</v>
      </c>
    </row>
    <row r="8" ht="7.5" customHeight="1"/>
    <row r="9" spans="1:15" ht="15">
      <c r="A9" s="22">
        <v>1</v>
      </c>
      <c r="B9" s="1">
        <v>236</v>
      </c>
      <c r="C9" s="17" t="s">
        <v>547</v>
      </c>
      <c r="D9" s="23">
        <v>2002</v>
      </c>
      <c r="E9" s="60">
        <v>41934</v>
      </c>
      <c r="F9" s="1">
        <v>93</v>
      </c>
      <c r="G9" s="1">
        <v>96</v>
      </c>
      <c r="H9" s="36">
        <v>189</v>
      </c>
      <c r="I9" s="1">
        <v>94</v>
      </c>
      <c r="J9" s="1">
        <v>93</v>
      </c>
      <c r="K9" s="36">
        <v>187</v>
      </c>
      <c r="L9" s="1">
        <v>94</v>
      </c>
      <c r="M9" s="1">
        <v>89</v>
      </c>
      <c r="N9" s="36">
        <v>183</v>
      </c>
      <c r="O9" s="25">
        <v>559</v>
      </c>
    </row>
    <row r="10" spans="4:15" ht="15">
      <c r="D10" s="26" t="s">
        <v>90</v>
      </c>
      <c r="O10" s="27" t="s">
        <v>67</v>
      </c>
    </row>
    <row r="11" spans="1:15" ht="15">
      <c r="A11" s="22">
        <v>2</v>
      </c>
      <c r="B11" s="1">
        <v>277</v>
      </c>
      <c r="C11" s="17" t="s">
        <v>619</v>
      </c>
      <c r="D11" s="23">
        <v>2004</v>
      </c>
      <c r="E11" s="60">
        <v>40256</v>
      </c>
      <c r="F11" s="1">
        <v>94</v>
      </c>
      <c r="G11" s="1">
        <v>95</v>
      </c>
      <c r="H11" s="36">
        <v>189</v>
      </c>
      <c r="I11" s="1">
        <v>89</v>
      </c>
      <c r="J11" s="1">
        <v>88</v>
      </c>
      <c r="K11" s="36">
        <v>177</v>
      </c>
      <c r="L11" s="1">
        <v>91</v>
      </c>
      <c r="M11" s="1">
        <v>90</v>
      </c>
      <c r="N11" s="36">
        <v>181</v>
      </c>
      <c r="O11" s="25">
        <v>547</v>
      </c>
    </row>
    <row r="12" spans="4:15" ht="15">
      <c r="D12" s="26" t="s">
        <v>573</v>
      </c>
      <c r="O12" s="27" t="s">
        <v>427</v>
      </c>
    </row>
    <row r="13" spans="1:15" ht="15">
      <c r="A13" s="22">
        <v>3</v>
      </c>
      <c r="B13" s="1">
        <v>276</v>
      </c>
      <c r="C13" s="17" t="s">
        <v>623</v>
      </c>
      <c r="D13" s="23">
        <v>2005</v>
      </c>
      <c r="E13" s="60">
        <v>42288</v>
      </c>
      <c r="F13" s="1">
        <v>91</v>
      </c>
      <c r="G13" s="1">
        <v>89</v>
      </c>
      <c r="H13" s="36">
        <v>180</v>
      </c>
      <c r="I13" s="1">
        <v>91</v>
      </c>
      <c r="J13" s="1">
        <v>97</v>
      </c>
      <c r="K13" s="36">
        <v>188</v>
      </c>
      <c r="L13" s="1">
        <v>88</v>
      </c>
      <c r="M13" s="1">
        <v>87</v>
      </c>
      <c r="N13" s="36">
        <v>175</v>
      </c>
      <c r="O13" s="25">
        <v>543</v>
      </c>
    </row>
    <row r="14" spans="4:15" ht="15">
      <c r="D14" s="26" t="s">
        <v>556</v>
      </c>
      <c r="O14" s="27" t="s">
        <v>81</v>
      </c>
    </row>
    <row r="15" spans="1:15" ht="15">
      <c r="A15" s="22">
        <v>4</v>
      </c>
      <c r="B15" s="1">
        <v>246</v>
      </c>
      <c r="C15" s="17" t="s">
        <v>557</v>
      </c>
      <c r="D15" s="23">
        <v>2005</v>
      </c>
      <c r="E15" s="60">
        <v>43843</v>
      </c>
      <c r="F15" s="1">
        <v>89</v>
      </c>
      <c r="G15" s="1">
        <v>94</v>
      </c>
      <c r="H15" s="36">
        <v>183</v>
      </c>
      <c r="I15" s="1">
        <v>85</v>
      </c>
      <c r="J15" s="1">
        <v>92</v>
      </c>
      <c r="K15" s="36">
        <v>177</v>
      </c>
      <c r="L15" s="1">
        <v>85</v>
      </c>
      <c r="M15" s="1">
        <v>91</v>
      </c>
      <c r="N15" s="36">
        <v>176</v>
      </c>
      <c r="O15" s="25">
        <v>536</v>
      </c>
    </row>
    <row r="16" spans="4:15" ht="15">
      <c r="D16" s="26" t="s">
        <v>558</v>
      </c>
      <c r="O16" s="27" t="s">
        <v>64</v>
      </c>
    </row>
    <row r="17" spans="1:15" ht="15">
      <c r="A17" s="22">
        <v>5</v>
      </c>
      <c r="B17" s="1">
        <v>281</v>
      </c>
      <c r="C17" s="17" t="s">
        <v>620</v>
      </c>
      <c r="D17" s="23">
        <v>2005</v>
      </c>
      <c r="E17" s="60">
        <v>41486</v>
      </c>
      <c r="F17" s="1">
        <v>90</v>
      </c>
      <c r="G17" s="1">
        <v>91</v>
      </c>
      <c r="H17" s="36">
        <v>181</v>
      </c>
      <c r="I17" s="1">
        <v>90</v>
      </c>
      <c r="J17" s="1">
        <v>93</v>
      </c>
      <c r="K17" s="36">
        <v>183</v>
      </c>
      <c r="L17" s="1">
        <v>80</v>
      </c>
      <c r="M17" s="1">
        <v>86</v>
      </c>
      <c r="N17" s="36">
        <v>166</v>
      </c>
      <c r="O17" s="25">
        <v>530</v>
      </c>
    </row>
    <row r="18" spans="4:15" ht="15">
      <c r="D18" s="26" t="s">
        <v>573</v>
      </c>
      <c r="O18" s="27" t="s">
        <v>107</v>
      </c>
    </row>
    <row r="19" spans="1:15" ht="15">
      <c r="A19" s="22">
        <v>6</v>
      </c>
      <c r="B19" s="1">
        <v>244</v>
      </c>
      <c r="C19" s="17" t="s">
        <v>555</v>
      </c>
      <c r="D19" s="23">
        <v>2006</v>
      </c>
      <c r="E19" s="60">
        <v>42987</v>
      </c>
      <c r="F19" s="1">
        <v>86</v>
      </c>
      <c r="G19" s="1">
        <v>89</v>
      </c>
      <c r="H19" s="36">
        <v>175</v>
      </c>
      <c r="I19" s="1">
        <v>89</v>
      </c>
      <c r="J19" s="1">
        <v>87</v>
      </c>
      <c r="K19" s="36">
        <v>176</v>
      </c>
      <c r="L19" s="1">
        <v>82</v>
      </c>
      <c r="M19" s="1">
        <v>91</v>
      </c>
      <c r="N19" s="36">
        <v>173</v>
      </c>
      <c r="O19" s="25">
        <v>524</v>
      </c>
    </row>
    <row r="20" spans="4:15" ht="15">
      <c r="D20" s="26" t="s">
        <v>556</v>
      </c>
      <c r="O20" s="27" t="s">
        <v>81</v>
      </c>
    </row>
    <row r="21" spans="1:15" ht="15">
      <c r="A21" s="22">
        <v>7</v>
      </c>
      <c r="B21" s="1">
        <v>238</v>
      </c>
      <c r="C21" s="17" t="s">
        <v>548</v>
      </c>
      <c r="D21" s="23">
        <v>2002</v>
      </c>
      <c r="E21" s="60">
        <v>40663</v>
      </c>
      <c r="F21" s="1">
        <v>84</v>
      </c>
      <c r="G21" s="1">
        <v>90</v>
      </c>
      <c r="H21" s="36">
        <v>174</v>
      </c>
      <c r="I21" s="1">
        <v>91</v>
      </c>
      <c r="J21" s="1">
        <v>87</v>
      </c>
      <c r="K21" s="36">
        <v>178</v>
      </c>
      <c r="L21" s="1">
        <v>90</v>
      </c>
      <c r="M21" s="1">
        <v>81</v>
      </c>
      <c r="N21" s="36">
        <v>171</v>
      </c>
      <c r="O21" s="25">
        <v>523</v>
      </c>
    </row>
    <row r="22" spans="4:15" ht="15">
      <c r="D22" s="26" t="s">
        <v>85</v>
      </c>
      <c r="O22" s="27" t="s">
        <v>64</v>
      </c>
    </row>
    <row r="23" spans="1:15" ht="15">
      <c r="A23" s="22">
        <v>8</v>
      </c>
      <c r="B23" s="1">
        <v>242</v>
      </c>
      <c r="C23" s="17" t="s">
        <v>559</v>
      </c>
      <c r="D23" s="23">
        <v>2007</v>
      </c>
      <c r="E23" s="60">
        <v>43003</v>
      </c>
      <c r="F23" s="1">
        <v>93</v>
      </c>
      <c r="G23" s="1">
        <v>93</v>
      </c>
      <c r="H23" s="36">
        <v>186</v>
      </c>
      <c r="I23" s="1">
        <v>79</v>
      </c>
      <c r="J23" s="1">
        <v>82</v>
      </c>
      <c r="K23" s="36">
        <v>161</v>
      </c>
      <c r="L23" s="1">
        <v>91</v>
      </c>
      <c r="M23" s="1">
        <v>79</v>
      </c>
      <c r="N23" s="36">
        <v>170</v>
      </c>
      <c r="O23" s="25">
        <v>517</v>
      </c>
    </row>
    <row r="24" spans="4:15" ht="15">
      <c r="D24" s="26" t="s">
        <v>558</v>
      </c>
      <c r="O24" s="27" t="s">
        <v>67</v>
      </c>
    </row>
    <row r="25" spans="1:15" ht="15">
      <c r="A25" s="22">
        <v>9</v>
      </c>
      <c r="B25" s="1">
        <v>280</v>
      </c>
      <c r="C25" s="17" t="s">
        <v>627</v>
      </c>
      <c r="D25" s="23">
        <v>2006</v>
      </c>
      <c r="E25" s="60">
        <v>41864</v>
      </c>
      <c r="F25" s="1">
        <v>89</v>
      </c>
      <c r="G25" s="1">
        <v>83</v>
      </c>
      <c r="H25" s="36">
        <v>172</v>
      </c>
      <c r="I25" s="1">
        <v>80</v>
      </c>
      <c r="J25" s="1">
        <v>83</v>
      </c>
      <c r="K25" s="36">
        <v>163</v>
      </c>
      <c r="L25" s="1">
        <v>86</v>
      </c>
      <c r="M25" s="1">
        <v>85</v>
      </c>
      <c r="N25" s="36">
        <v>171</v>
      </c>
      <c r="O25" s="25">
        <v>506</v>
      </c>
    </row>
    <row r="26" spans="4:15" ht="15">
      <c r="D26" s="26" t="s">
        <v>87</v>
      </c>
      <c r="O26" s="27" t="s">
        <v>107</v>
      </c>
    </row>
    <row r="27" spans="1:15" ht="15">
      <c r="A27" s="22">
        <v>10</v>
      </c>
      <c r="B27" s="1">
        <v>240</v>
      </c>
      <c r="C27" s="17" t="s">
        <v>553</v>
      </c>
      <c r="D27" s="23">
        <v>2003</v>
      </c>
      <c r="E27" s="60">
        <v>40784</v>
      </c>
      <c r="F27" s="1">
        <v>87</v>
      </c>
      <c r="G27" s="1">
        <v>87</v>
      </c>
      <c r="H27" s="36">
        <v>174</v>
      </c>
      <c r="I27" s="1">
        <v>78</v>
      </c>
      <c r="J27" s="1">
        <v>86</v>
      </c>
      <c r="K27" s="36">
        <v>164</v>
      </c>
      <c r="L27" s="1">
        <v>78</v>
      </c>
      <c r="M27" s="1">
        <v>89</v>
      </c>
      <c r="N27" s="36">
        <v>167</v>
      </c>
      <c r="O27" s="25">
        <v>505</v>
      </c>
    </row>
    <row r="28" spans="4:15" ht="15">
      <c r="D28" s="26" t="s">
        <v>147</v>
      </c>
      <c r="O28" s="27" t="s">
        <v>81</v>
      </c>
    </row>
    <row r="29" spans="1:15" ht="15">
      <c r="A29" s="22">
        <v>11</v>
      </c>
      <c r="B29" s="1">
        <v>247</v>
      </c>
      <c r="C29" s="17" t="s">
        <v>561</v>
      </c>
      <c r="D29" s="23">
        <v>2008</v>
      </c>
      <c r="E29" s="60">
        <v>43931</v>
      </c>
      <c r="F29" s="1">
        <v>75</v>
      </c>
      <c r="G29" s="1">
        <v>94</v>
      </c>
      <c r="H29" s="36">
        <v>169</v>
      </c>
      <c r="I29" s="1">
        <v>81</v>
      </c>
      <c r="J29" s="1">
        <v>91</v>
      </c>
      <c r="K29" s="36">
        <v>172</v>
      </c>
      <c r="L29" s="1">
        <v>83</v>
      </c>
      <c r="M29" s="1">
        <v>77</v>
      </c>
      <c r="N29" s="36">
        <v>160</v>
      </c>
      <c r="O29" s="25">
        <v>501</v>
      </c>
    </row>
    <row r="30" spans="4:15" ht="15">
      <c r="D30" s="26" t="s">
        <v>147</v>
      </c>
      <c r="O30" s="27" t="s">
        <v>107</v>
      </c>
    </row>
    <row r="31" spans="1:15" ht="12.75">
      <c r="A31" s="28" t="s">
        <v>309</v>
      </c>
      <c r="L31" s="108" t="s">
        <v>42</v>
      </c>
      <c r="M31" s="108"/>
      <c r="N31" s="108"/>
      <c r="O31" s="108"/>
    </row>
  </sheetData>
  <sheetProtection/>
  <mergeCells count="3">
    <mergeCell ref="A1:O1"/>
    <mergeCell ref="M3:O3"/>
    <mergeCell ref="L31:O31"/>
  </mergeCells>
  <hyperlinks>
    <hyperlink ref="M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showGridLines="0" zoomScalePageLayoutView="0" workbookViewId="0" topLeftCell="A1">
      <selection activeCell="A1" sqref="A1:M1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5.28125" style="1" customWidth="1"/>
    <col min="5" max="5" width="9.140625" style="1" customWidth="1"/>
    <col min="6" max="11" width="5.7109375" style="1" customWidth="1"/>
    <col min="12" max="12" width="9.00390625" style="1" customWidth="1"/>
    <col min="13" max="13" width="7.57421875" style="1" customWidth="1"/>
    <col min="14" max="16384" width="9.140625" style="1" customWidth="1"/>
  </cols>
  <sheetData>
    <row r="1" spans="1:11" ht="20.2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3" ht="15.75">
      <c r="A2" s="17" t="s">
        <v>43</v>
      </c>
      <c r="C2" s="18">
        <v>24</v>
      </c>
    </row>
    <row r="3" spans="1:12" ht="15.75">
      <c r="A3" s="17" t="s">
        <v>44</v>
      </c>
      <c r="C3" s="18" t="s">
        <v>650</v>
      </c>
      <c r="K3" s="107" t="s">
        <v>46</v>
      </c>
      <c r="L3" s="107"/>
    </row>
    <row r="4" spans="1:3" ht="15.75">
      <c r="A4" s="17" t="s">
        <v>47</v>
      </c>
      <c r="C4" s="18" t="s">
        <v>322</v>
      </c>
    </row>
    <row r="5" spans="1:3" ht="15.75">
      <c r="A5" s="17" t="s">
        <v>49</v>
      </c>
      <c r="C5" s="18" t="s">
        <v>30</v>
      </c>
    </row>
    <row r="7" spans="1:12" ht="12.75">
      <c r="A7" s="19" t="s">
        <v>50</v>
      </c>
      <c r="B7" s="20" t="s">
        <v>51</v>
      </c>
      <c r="C7" s="21" t="s">
        <v>52</v>
      </c>
      <c r="D7" s="19" t="s">
        <v>53</v>
      </c>
      <c r="E7" s="20" t="s">
        <v>54</v>
      </c>
      <c r="F7" s="20" t="s">
        <v>55</v>
      </c>
      <c r="G7" s="20" t="s">
        <v>56</v>
      </c>
      <c r="H7" s="20" t="s">
        <v>57</v>
      </c>
      <c r="I7" s="20" t="s">
        <v>58</v>
      </c>
      <c r="J7" s="20" t="s">
        <v>59</v>
      </c>
      <c r="K7" s="20" t="s">
        <v>60</v>
      </c>
      <c r="L7" s="20" t="s">
        <v>61</v>
      </c>
    </row>
    <row r="8" ht="7.5" customHeight="1"/>
    <row r="9" spans="1:12" ht="15">
      <c r="A9" s="22">
        <v>1</v>
      </c>
      <c r="B9" s="1">
        <v>125</v>
      </c>
      <c r="C9" s="17" t="s">
        <v>328</v>
      </c>
      <c r="D9" s="23">
        <v>2000</v>
      </c>
      <c r="E9" s="60">
        <v>35852</v>
      </c>
      <c r="F9" s="33">
        <v>104.1</v>
      </c>
      <c r="G9" s="33">
        <v>104.6</v>
      </c>
      <c r="H9" s="33">
        <v>103</v>
      </c>
      <c r="I9" s="33">
        <v>105.7</v>
      </c>
      <c r="J9" s="33">
        <v>105</v>
      </c>
      <c r="K9" s="33">
        <v>104.6</v>
      </c>
      <c r="L9" s="59">
        <v>627</v>
      </c>
    </row>
    <row r="10" spans="4:12" ht="15">
      <c r="D10" s="26" t="s">
        <v>63</v>
      </c>
      <c r="L10" s="27" t="s">
        <v>776</v>
      </c>
    </row>
    <row r="11" spans="1:12" ht="15">
      <c r="A11" s="22">
        <v>2</v>
      </c>
      <c r="B11" s="1">
        <v>123</v>
      </c>
      <c r="C11" s="17" t="s">
        <v>325</v>
      </c>
      <c r="D11" s="23">
        <v>2001</v>
      </c>
      <c r="E11" s="60">
        <v>42221</v>
      </c>
      <c r="F11" s="33">
        <v>103.6</v>
      </c>
      <c r="G11" s="33">
        <v>104.9</v>
      </c>
      <c r="H11" s="33">
        <v>104.4</v>
      </c>
      <c r="I11" s="33">
        <v>104.8</v>
      </c>
      <c r="J11" s="33">
        <v>102.6</v>
      </c>
      <c r="K11" s="33">
        <v>103.6</v>
      </c>
      <c r="L11" s="59">
        <v>623.9</v>
      </c>
    </row>
    <row r="12" spans="4:12" ht="15">
      <c r="D12" s="26" t="s">
        <v>63</v>
      </c>
      <c r="L12" s="27" t="s">
        <v>777</v>
      </c>
    </row>
    <row r="13" spans="1:12" ht="15">
      <c r="A13" s="22">
        <v>3</v>
      </c>
      <c r="B13" s="1">
        <v>122</v>
      </c>
      <c r="C13" s="17" t="s">
        <v>323</v>
      </c>
      <c r="D13" s="23">
        <v>1997</v>
      </c>
      <c r="E13" s="60">
        <v>38892</v>
      </c>
      <c r="F13" s="33">
        <v>103.8</v>
      </c>
      <c r="G13" s="33">
        <v>104.3</v>
      </c>
      <c r="H13" s="33">
        <v>103.3</v>
      </c>
      <c r="I13" s="33">
        <v>103.7</v>
      </c>
      <c r="J13" s="33">
        <v>104.4</v>
      </c>
      <c r="K13" s="33">
        <v>103.7</v>
      </c>
      <c r="L13" s="59">
        <v>623.2</v>
      </c>
    </row>
    <row r="14" spans="4:12" ht="15">
      <c r="D14" s="26" t="s">
        <v>66</v>
      </c>
      <c r="L14" s="27" t="s">
        <v>778</v>
      </c>
    </row>
    <row r="15" spans="1:12" ht="15">
      <c r="A15" s="22">
        <v>4</v>
      </c>
      <c r="B15" s="1">
        <v>124</v>
      </c>
      <c r="C15" s="17" t="s">
        <v>327</v>
      </c>
      <c r="D15" s="23">
        <v>2000</v>
      </c>
      <c r="E15" s="60">
        <v>39859</v>
      </c>
      <c r="F15" s="33">
        <v>103.3</v>
      </c>
      <c r="G15" s="33">
        <v>103.5</v>
      </c>
      <c r="H15" s="33">
        <v>102.1</v>
      </c>
      <c r="I15" s="33">
        <v>102.9</v>
      </c>
      <c r="J15" s="33">
        <v>104.4</v>
      </c>
      <c r="K15" s="33">
        <v>102.4</v>
      </c>
      <c r="L15" s="59">
        <v>618.6</v>
      </c>
    </row>
    <row r="16" spans="4:12" ht="15">
      <c r="D16" s="26" t="s">
        <v>66</v>
      </c>
      <c r="L16" s="27" t="s">
        <v>150</v>
      </c>
    </row>
    <row r="17" spans="1:12" ht="15">
      <c r="A17" s="22">
        <v>5</v>
      </c>
      <c r="B17" s="1">
        <v>127</v>
      </c>
      <c r="C17" s="17" t="s">
        <v>324</v>
      </c>
      <c r="D17" s="23">
        <v>1999</v>
      </c>
      <c r="E17" s="60">
        <v>38265</v>
      </c>
      <c r="F17" s="33">
        <v>102</v>
      </c>
      <c r="G17" s="33">
        <v>103.1</v>
      </c>
      <c r="H17" s="33">
        <v>104</v>
      </c>
      <c r="I17" s="33">
        <v>103.6</v>
      </c>
      <c r="J17" s="33">
        <v>102.1</v>
      </c>
      <c r="K17" s="33">
        <v>103</v>
      </c>
      <c r="L17" s="59">
        <v>617.8</v>
      </c>
    </row>
    <row r="18" spans="4:12" ht="15">
      <c r="D18" s="26" t="s">
        <v>63</v>
      </c>
      <c r="L18" s="27" t="s">
        <v>288</v>
      </c>
    </row>
    <row r="19" spans="1:12" ht="15">
      <c r="A19" s="22">
        <v>6</v>
      </c>
      <c r="B19" s="1">
        <v>128</v>
      </c>
      <c r="C19" s="17" t="s">
        <v>331</v>
      </c>
      <c r="D19" s="23">
        <v>2000</v>
      </c>
      <c r="E19" s="60">
        <v>39256</v>
      </c>
      <c r="F19" s="33">
        <v>102.8</v>
      </c>
      <c r="G19" s="33">
        <v>102.7</v>
      </c>
      <c r="H19" s="33">
        <v>102.8</v>
      </c>
      <c r="I19" s="33">
        <v>102.9</v>
      </c>
      <c r="J19" s="33">
        <v>101.7</v>
      </c>
      <c r="K19" s="33">
        <v>101.8</v>
      </c>
      <c r="L19" s="59">
        <v>614.7</v>
      </c>
    </row>
    <row r="20" spans="4:12" ht="15">
      <c r="D20" s="26" t="s">
        <v>66</v>
      </c>
      <c r="L20" s="27" t="s">
        <v>326</v>
      </c>
    </row>
    <row r="21" spans="1:12" ht="15">
      <c r="A21" s="22">
        <v>7</v>
      </c>
      <c r="B21" s="1">
        <v>131</v>
      </c>
      <c r="C21" s="17" t="s">
        <v>329</v>
      </c>
      <c r="D21" s="23">
        <v>2001</v>
      </c>
      <c r="E21" s="60">
        <v>39300</v>
      </c>
      <c r="F21" s="33">
        <v>101.7</v>
      </c>
      <c r="G21" s="33">
        <v>102</v>
      </c>
      <c r="H21" s="33">
        <v>101.1</v>
      </c>
      <c r="I21" s="33">
        <v>103.2</v>
      </c>
      <c r="J21" s="33">
        <v>102.6</v>
      </c>
      <c r="K21" s="33">
        <v>103.3</v>
      </c>
      <c r="L21" s="59">
        <v>613.9</v>
      </c>
    </row>
    <row r="22" spans="4:12" ht="15">
      <c r="D22" s="26" t="s">
        <v>330</v>
      </c>
      <c r="L22" s="27" t="s">
        <v>157</v>
      </c>
    </row>
    <row r="23" spans="1:12" ht="15">
      <c r="A23" s="22">
        <v>8</v>
      </c>
      <c r="B23" s="1">
        <v>134</v>
      </c>
      <c r="C23" s="17" t="s">
        <v>336</v>
      </c>
      <c r="D23" s="23">
        <v>2001</v>
      </c>
      <c r="E23" s="60">
        <v>41128</v>
      </c>
      <c r="F23" s="33">
        <v>100.7</v>
      </c>
      <c r="G23" s="33">
        <v>103.3</v>
      </c>
      <c r="H23" s="33">
        <v>103.1</v>
      </c>
      <c r="I23" s="33">
        <v>101.5</v>
      </c>
      <c r="J23" s="33">
        <v>101.3</v>
      </c>
      <c r="K23" s="33">
        <v>102.7</v>
      </c>
      <c r="L23" s="59">
        <v>612.6</v>
      </c>
    </row>
    <row r="24" spans="4:12" ht="15">
      <c r="D24" s="26" t="s">
        <v>63</v>
      </c>
      <c r="L24" s="27" t="s">
        <v>153</v>
      </c>
    </row>
    <row r="25" spans="1:12" ht="15">
      <c r="A25" s="22">
        <v>9</v>
      </c>
      <c r="B25" s="1">
        <v>133</v>
      </c>
      <c r="C25" s="17" t="s">
        <v>338</v>
      </c>
      <c r="D25" s="23">
        <v>1998</v>
      </c>
      <c r="E25" s="60">
        <v>37140</v>
      </c>
      <c r="F25" s="33">
        <v>102.8</v>
      </c>
      <c r="G25" s="33">
        <v>102.2</v>
      </c>
      <c r="H25" s="33">
        <v>99.5</v>
      </c>
      <c r="I25" s="33">
        <v>102.8</v>
      </c>
      <c r="J25" s="33">
        <v>101.3</v>
      </c>
      <c r="K25" s="33">
        <v>103.1</v>
      </c>
      <c r="L25" s="59">
        <v>611.7</v>
      </c>
    </row>
    <row r="26" spans="4:12" ht="15">
      <c r="D26" s="26" t="s">
        <v>339</v>
      </c>
      <c r="L26" s="27" t="s">
        <v>157</v>
      </c>
    </row>
    <row r="27" spans="1:12" ht="15">
      <c r="A27" s="22">
        <v>10</v>
      </c>
      <c r="B27" s="1">
        <v>135</v>
      </c>
      <c r="C27" s="17" t="s">
        <v>335</v>
      </c>
      <c r="D27" s="23">
        <v>1987</v>
      </c>
      <c r="E27" s="60">
        <v>30740</v>
      </c>
      <c r="F27" s="33">
        <v>103</v>
      </c>
      <c r="G27" s="33">
        <v>101.9</v>
      </c>
      <c r="H27" s="33">
        <v>100.9</v>
      </c>
      <c r="I27" s="33">
        <v>101.9</v>
      </c>
      <c r="J27" s="33">
        <v>103.6</v>
      </c>
      <c r="K27" s="33">
        <v>99.8</v>
      </c>
      <c r="L27" s="59">
        <v>611.1</v>
      </c>
    </row>
    <row r="28" spans="4:12" ht="15">
      <c r="D28" s="26" t="s">
        <v>172</v>
      </c>
      <c r="L28" s="27" t="s">
        <v>163</v>
      </c>
    </row>
    <row r="29" spans="1:12" ht="15">
      <c r="A29" s="22">
        <v>11</v>
      </c>
      <c r="B29" s="1">
        <v>330</v>
      </c>
      <c r="C29" s="17" t="s">
        <v>779</v>
      </c>
      <c r="D29" s="23">
        <v>1987</v>
      </c>
      <c r="E29" s="60">
        <v>31021</v>
      </c>
      <c r="F29" s="33">
        <v>100.9</v>
      </c>
      <c r="G29" s="33">
        <v>100.6</v>
      </c>
      <c r="H29" s="33">
        <v>105.4</v>
      </c>
      <c r="I29" s="33">
        <v>99.5</v>
      </c>
      <c r="J29" s="33">
        <v>102.9</v>
      </c>
      <c r="K29" s="33">
        <v>101.7</v>
      </c>
      <c r="L29" s="59">
        <v>611</v>
      </c>
    </row>
    <row r="30" spans="4:12" ht="15">
      <c r="D30" s="26" t="s">
        <v>105</v>
      </c>
      <c r="L30" s="27" t="s">
        <v>159</v>
      </c>
    </row>
    <row r="31" spans="1:12" ht="15">
      <c r="A31" s="22">
        <v>12</v>
      </c>
      <c r="B31" s="1">
        <v>130</v>
      </c>
      <c r="C31" s="17" t="s">
        <v>337</v>
      </c>
      <c r="D31" s="23">
        <v>1986</v>
      </c>
      <c r="E31" s="60">
        <v>26001</v>
      </c>
      <c r="F31" s="33">
        <v>99.8</v>
      </c>
      <c r="G31" s="33">
        <v>101.3</v>
      </c>
      <c r="H31" s="33">
        <v>102.1</v>
      </c>
      <c r="I31" s="33">
        <v>103.4</v>
      </c>
      <c r="J31" s="33">
        <v>100.4</v>
      </c>
      <c r="K31" s="33">
        <v>101.7</v>
      </c>
      <c r="L31" s="59">
        <v>608.7</v>
      </c>
    </row>
    <row r="32" spans="4:12" ht="15">
      <c r="D32" s="26" t="s">
        <v>69</v>
      </c>
      <c r="L32" s="27" t="s">
        <v>159</v>
      </c>
    </row>
    <row r="33" spans="1:12" ht="15">
      <c r="A33" s="22">
        <v>13</v>
      </c>
      <c r="B33" s="1">
        <v>334</v>
      </c>
      <c r="C33" s="17" t="s">
        <v>780</v>
      </c>
      <c r="D33" s="23">
        <v>1973</v>
      </c>
      <c r="E33" s="60">
        <v>38544</v>
      </c>
      <c r="F33" s="33">
        <v>101.3</v>
      </c>
      <c r="G33" s="33">
        <v>101.4</v>
      </c>
      <c r="H33" s="33">
        <v>99.7</v>
      </c>
      <c r="I33" s="33">
        <v>102.8</v>
      </c>
      <c r="J33" s="33">
        <v>102</v>
      </c>
      <c r="K33" s="33">
        <v>100.3</v>
      </c>
      <c r="L33" s="59">
        <v>607.5</v>
      </c>
    </row>
    <row r="34" spans="4:12" ht="15">
      <c r="D34" s="26" t="s">
        <v>167</v>
      </c>
      <c r="L34" s="27" t="s">
        <v>181</v>
      </c>
    </row>
    <row r="35" spans="1:12" ht="15">
      <c r="A35" s="22">
        <v>14</v>
      </c>
      <c r="B35" s="1">
        <v>136</v>
      </c>
      <c r="C35" s="17" t="s">
        <v>340</v>
      </c>
      <c r="D35" s="23">
        <v>1990</v>
      </c>
      <c r="E35" s="60">
        <v>33716</v>
      </c>
      <c r="F35" s="33">
        <v>102.3</v>
      </c>
      <c r="G35" s="33">
        <v>101.9</v>
      </c>
      <c r="H35" s="33">
        <v>100.1</v>
      </c>
      <c r="I35" s="33">
        <v>97.9</v>
      </c>
      <c r="J35" s="33">
        <v>100.7</v>
      </c>
      <c r="K35" s="33">
        <v>101</v>
      </c>
      <c r="L35" s="59">
        <v>603.9</v>
      </c>
    </row>
    <row r="36" spans="4:12" ht="15">
      <c r="D36" s="26" t="s">
        <v>172</v>
      </c>
      <c r="L36" s="27" t="s">
        <v>159</v>
      </c>
    </row>
    <row r="37" spans="1:12" ht="15">
      <c r="A37" s="22">
        <v>15</v>
      </c>
      <c r="B37" s="1">
        <v>129</v>
      </c>
      <c r="C37" s="17" t="s">
        <v>334</v>
      </c>
      <c r="D37" s="23">
        <v>1998</v>
      </c>
      <c r="E37" s="60">
        <v>40246</v>
      </c>
      <c r="F37" s="33">
        <v>102.8</v>
      </c>
      <c r="G37" s="33">
        <v>101.5</v>
      </c>
      <c r="H37" s="33">
        <v>97.6</v>
      </c>
      <c r="I37" s="33">
        <v>99.7</v>
      </c>
      <c r="J37" s="33">
        <v>100</v>
      </c>
      <c r="K37" s="33">
        <v>102.1</v>
      </c>
      <c r="L37" s="59">
        <v>603.7</v>
      </c>
    </row>
    <row r="38" spans="4:12" ht="15">
      <c r="D38" s="26" t="s">
        <v>66</v>
      </c>
      <c r="L38" s="27" t="s">
        <v>181</v>
      </c>
    </row>
    <row r="39" spans="1:12" ht="15">
      <c r="A39" s="22">
        <v>16</v>
      </c>
      <c r="B39" s="1">
        <v>132</v>
      </c>
      <c r="C39" s="17" t="s">
        <v>333</v>
      </c>
      <c r="D39" s="23">
        <v>1994</v>
      </c>
      <c r="E39" s="60">
        <v>39248</v>
      </c>
      <c r="F39" s="33">
        <v>101.1</v>
      </c>
      <c r="G39" s="33">
        <v>99.2</v>
      </c>
      <c r="H39" s="33">
        <v>103</v>
      </c>
      <c r="I39" s="33">
        <v>95.4</v>
      </c>
      <c r="J39" s="33">
        <v>101.2</v>
      </c>
      <c r="K39" s="33">
        <v>103.4</v>
      </c>
      <c r="L39" s="59">
        <v>603.3</v>
      </c>
    </row>
    <row r="40" spans="4:12" ht="15">
      <c r="D40" s="26" t="s">
        <v>172</v>
      </c>
      <c r="L40" s="27" t="s">
        <v>178</v>
      </c>
    </row>
    <row r="41" spans="1:12" ht="15">
      <c r="A41" s="22">
        <v>17</v>
      </c>
      <c r="B41" s="1">
        <v>331</v>
      </c>
      <c r="C41" s="17" t="s">
        <v>781</v>
      </c>
      <c r="D41" s="23">
        <v>1993</v>
      </c>
      <c r="E41" s="60">
        <v>37744</v>
      </c>
      <c r="F41" s="33">
        <v>100.6</v>
      </c>
      <c r="G41" s="33">
        <v>102.1</v>
      </c>
      <c r="H41" s="33">
        <v>97.7</v>
      </c>
      <c r="I41" s="33">
        <v>99.6</v>
      </c>
      <c r="J41" s="33">
        <v>101</v>
      </c>
      <c r="K41" s="33">
        <v>101.5</v>
      </c>
      <c r="L41" s="59">
        <v>602.5</v>
      </c>
    </row>
    <row r="42" spans="4:12" ht="15">
      <c r="D42" s="26" t="s">
        <v>234</v>
      </c>
      <c r="L42" s="27" t="s">
        <v>178</v>
      </c>
    </row>
    <row r="43" spans="1:12" ht="15">
      <c r="A43" s="22">
        <v>18</v>
      </c>
      <c r="B43" s="1">
        <v>137</v>
      </c>
      <c r="C43" s="17" t="s">
        <v>341</v>
      </c>
      <c r="D43" s="23">
        <v>2001</v>
      </c>
      <c r="E43" s="60">
        <v>39877</v>
      </c>
      <c r="F43" s="33">
        <v>102.1</v>
      </c>
      <c r="G43" s="33">
        <v>97.7</v>
      </c>
      <c r="H43" s="33">
        <v>101.3</v>
      </c>
      <c r="I43" s="33">
        <v>98.8</v>
      </c>
      <c r="J43" s="33">
        <v>100</v>
      </c>
      <c r="K43" s="33">
        <v>101.8</v>
      </c>
      <c r="L43" s="59">
        <v>601.7</v>
      </c>
    </row>
    <row r="44" spans="4:12" ht="15">
      <c r="D44" s="26" t="s">
        <v>342</v>
      </c>
      <c r="L44" s="27" t="s">
        <v>298</v>
      </c>
    </row>
    <row r="45" spans="1:12" ht="15">
      <c r="A45" s="22">
        <v>19</v>
      </c>
      <c r="B45" s="1">
        <v>333</v>
      </c>
      <c r="C45" s="17" t="s">
        <v>782</v>
      </c>
      <c r="D45" s="23">
        <v>1975</v>
      </c>
      <c r="E45" s="60">
        <v>6374</v>
      </c>
      <c r="F45" s="33">
        <v>98.9</v>
      </c>
      <c r="G45" s="33">
        <v>99.3</v>
      </c>
      <c r="H45" s="33">
        <v>100.6</v>
      </c>
      <c r="I45" s="33">
        <v>100.9</v>
      </c>
      <c r="J45" s="33">
        <v>99.4</v>
      </c>
      <c r="K45" s="33">
        <v>100.1</v>
      </c>
      <c r="L45" s="59">
        <v>599.2</v>
      </c>
    </row>
    <row r="46" spans="4:12" ht="15">
      <c r="D46" s="26" t="s">
        <v>783</v>
      </c>
      <c r="L46" s="27" t="s">
        <v>298</v>
      </c>
    </row>
    <row r="47" spans="1:12" ht="15">
      <c r="A47" s="22">
        <v>20</v>
      </c>
      <c r="B47" s="1">
        <v>332</v>
      </c>
      <c r="C47" s="17" t="s">
        <v>784</v>
      </c>
      <c r="D47" s="23">
        <v>1962</v>
      </c>
      <c r="E47" s="60">
        <v>1719</v>
      </c>
      <c r="F47" s="33">
        <v>100.3</v>
      </c>
      <c r="G47" s="33">
        <v>99.4</v>
      </c>
      <c r="H47" s="33">
        <v>97.6</v>
      </c>
      <c r="I47" s="33">
        <v>93.3</v>
      </c>
      <c r="J47" s="33">
        <v>97.2</v>
      </c>
      <c r="K47" s="33">
        <v>97.6</v>
      </c>
      <c r="L47" s="59">
        <v>585.4</v>
      </c>
    </row>
    <row r="48" spans="4:12" ht="15">
      <c r="D48" s="26" t="s">
        <v>221</v>
      </c>
      <c r="L48" s="27" t="s">
        <v>406</v>
      </c>
    </row>
    <row r="49" spans="1:12" ht="12.75">
      <c r="A49" s="28" t="s">
        <v>116</v>
      </c>
      <c r="I49" s="108" t="s">
        <v>42</v>
      </c>
      <c r="J49" s="108"/>
      <c r="K49" s="108"/>
      <c r="L49" s="108"/>
    </row>
  </sheetData>
  <sheetProtection/>
  <mergeCells count="3">
    <mergeCell ref="A1:K1"/>
    <mergeCell ref="K3:L3"/>
    <mergeCell ref="I49:L49"/>
  </mergeCells>
  <hyperlinks>
    <hyperlink ref="K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zoomScalePageLayoutView="0" workbookViewId="0" topLeftCell="A1">
      <selection activeCell="A1" sqref="A1:G1"/>
    </sheetView>
  </sheetViews>
  <sheetFormatPr defaultColWidth="9.140625" defaultRowHeight="15"/>
  <cols>
    <col min="1" max="1" width="6.7109375" style="1" customWidth="1"/>
    <col min="2" max="2" width="21.00390625" style="1" customWidth="1"/>
    <col min="3" max="3" width="5.7109375" style="1" customWidth="1"/>
    <col min="4" max="4" width="28.57421875" style="1" customWidth="1"/>
    <col min="5" max="5" width="8.00390625" style="1" customWidth="1"/>
    <col min="6" max="6" width="7.57421875" style="1" customWidth="1"/>
    <col min="7" max="7" width="5.7109375" style="1" customWidth="1"/>
    <col min="8" max="16384" width="9.140625" style="1" customWidth="1"/>
  </cols>
  <sheetData>
    <row r="1" spans="1:7" ht="20.25">
      <c r="A1" s="106" t="s">
        <v>0</v>
      </c>
      <c r="B1" s="106"/>
      <c r="C1" s="106"/>
      <c r="D1" s="106"/>
      <c r="E1" s="106"/>
      <c r="F1" s="106"/>
      <c r="G1" s="106"/>
    </row>
    <row r="2" spans="1:3" ht="15.75">
      <c r="A2" s="17" t="s">
        <v>43</v>
      </c>
      <c r="C2" s="18" t="s">
        <v>785</v>
      </c>
    </row>
    <row r="3" spans="1:7" ht="15.75">
      <c r="A3" s="17" t="s">
        <v>44</v>
      </c>
      <c r="C3" s="18" t="s">
        <v>650</v>
      </c>
      <c r="E3" s="107" t="s">
        <v>46</v>
      </c>
      <c r="F3" s="107"/>
      <c r="G3" s="107"/>
    </row>
    <row r="4" spans="1:3" ht="15.75">
      <c r="A4" s="17" t="s">
        <v>47</v>
      </c>
      <c r="C4" s="18" t="s">
        <v>322</v>
      </c>
    </row>
    <row r="5" spans="1:3" ht="15.75">
      <c r="A5" s="17" t="s">
        <v>49</v>
      </c>
      <c r="C5" s="18" t="s">
        <v>30</v>
      </c>
    </row>
    <row r="7" spans="1:7" ht="12.75">
      <c r="A7" s="19" t="s">
        <v>50</v>
      </c>
      <c r="B7" s="21" t="s">
        <v>118</v>
      </c>
      <c r="C7" s="20" t="s">
        <v>51</v>
      </c>
      <c r="D7" s="21" t="s">
        <v>52</v>
      </c>
      <c r="E7" s="20" t="s">
        <v>119</v>
      </c>
      <c r="F7" s="20" t="s">
        <v>61</v>
      </c>
      <c r="G7" s="20" t="s">
        <v>120</v>
      </c>
    </row>
    <row r="8" ht="7.5" customHeight="1"/>
    <row r="9" spans="1:6" ht="14.25">
      <c r="A9" s="22">
        <v>1</v>
      </c>
      <c r="B9" s="29" t="s">
        <v>121</v>
      </c>
      <c r="C9" s="30">
        <v>125</v>
      </c>
      <c r="D9" s="31" t="s">
        <v>358</v>
      </c>
      <c r="E9" s="32">
        <v>627</v>
      </c>
      <c r="F9" s="110">
        <v>1874.9</v>
      </c>
    </row>
    <row r="10" spans="3:6" ht="12.75">
      <c r="C10" s="30">
        <v>142</v>
      </c>
      <c r="D10" s="31" t="s">
        <v>356</v>
      </c>
      <c r="E10" s="32">
        <v>624</v>
      </c>
      <c r="F10" s="110"/>
    </row>
    <row r="11" spans="3:6" ht="12.75">
      <c r="C11" s="30">
        <v>123</v>
      </c>
      <c r="D11" s="31" t="s">
        <v>357</v>
      </c>
      <c r="E11" s="32">
        <v>623.9</v>
      </c>
      <c r="F11" s="110"/>
    </row>
    <row r="12" ht="9.75" customHeight="1"/>
    <row r="13" spans="1:6" ht="14.25">
      <c r="A13" s="22">
        <v>2</v>
      </c>
      <c r="B13" s="29" t="s">
        <v>359</v>
      </c>
      <c r="C13" s="30">
        <v>122</v>
      </c>
      <c r="D13" s="31" t="s">
        <v>360</v>
      </c>
      <c r="E13" s="32">
        <v>623.2</v>
      </c>
      <c r="F13" s="110">
        <v>1863.2</v>
      </c>
    </row>
    <row r="14" spans="3:6" ht="12.75">
      <c r="C14" s="30">
        <v>140</v>
      </c>
      <c r="D14" s="31" t="s">
        <v>362</v>
      </c>
      <c r="E14" s="32">
        <v>621.4</v>
      </c>
      <c r="F14" s="110"/>
    </row>
    <row r="15" spans="3:6" ht="12.75">
      <c r="C15" s="30">
        <v>124</v>
      </c>
      <c r="D15" s="31" t="s">
        <v>361</v>
      </c>
      <c r="E15" s="32">
        <v>618.6</v>
      </c>
      <c r="F15" s="110"/>
    </row>
    <row r="16" ht="9.75" customHeight="1"/>
    <row r="17" spans="1:6" ht="14.25">
      <c r="A17" s="22">
        <v>3</v>
      </c>
      <c r="B17" s="29" t="s">
        <v>247</v>
      </c>
      <c r="C17" s="30">
        <v>337</v>
      </c>
      <c r="D17" s="31" t="s">
        <v>786</v>
      </c>
      <c r="E17" s="32">
        <v>620.3</v>
      </c>
      <c r="F17" s="110">
        <v>1850.7</v>
      </c>
    </row>
    <row r="18" spans="3:6" ht="12.75">
      <c r="C18" s="30">
        <v>127</v>
      </c>
      <c r="D18" s="31" t="s">
        <v>367</v>
      </c>
      <c r="E18" s="32">
        <v>617.8</v>
      </c>
      <c r="F18" s="110"/>
    </row>
    <row r="19" spans="3:6" ht="12.75">
      <c r="C19" s="30">
        <v>134</v>
      </c>
      <c r="D19" s="31" t="s">
        <v>368</v>
      </c>
      <c r="E19" s="32">
        <v>612.6</v>
      </c>
      <c r="F19" s="110"/>
    </row>
    <row r="20" ht="9.75" customHeight="1"/>
    <row r="21" spans="1:6" ht="14.25">
      <c r="A21" s="22">
        <v>4</v>
      </c>
      <c r="B21" s="29" t="s">
        <v>363</v>
      </c>
      <c r="C21" s="30">
        <v>143</v>
      </c>
      <c r="D21" s="31" t="s">
        <v>365</v>
      </c>
      <c r="E21" s="32">
        <v>620.4</v>
      </c>
      <c r="F21" s="110">
        <v>1838.8</v>
      </c>
    </row>
    <row r="22" spans="3:6" ht="12.75">
      <c r="C22" s="30">
        <v>128</v>
      </c>
      <c r="D22" s="31" t="s">
        <v>364</v>
      </c>
      <c r="E22" s="32">
        <v>614.7</v>
      </c>
      <c r="F22" s="110"/>
    </row>
    <row r="23" spans="3:6" ht="12.75">
      <c r="C23" s="30">
        <v>129</v>
      </c>
      <c r="D23" s="31" t="s">
        <v>366</v>
      </c>
      <c r="E23" s="32">
        <v>603.7</v>
      </c>
      <c r="F23" s="110"/>
    </row>
    <row r="24" ht="9.75" customHeight="1"/>
    <row r="25" spans="1:6" ht="14.25">
      <c r="A25" s="22">
        <v>5</v>
      </c>
      <c r="B25" s="29" t="s">
        <v>275</v>
      </c>
      <c r="C25" s="30">
        <v>144</v>
      </c>
      <c r="D25" s="31" t="s">
        <v>371</v>
      </c>
      <c r="E25" s="32">
        <v>617.9</v>
      </c>
      <c r="F25" s="110">
        <v>1831.8</v>
      </c>
    </row>
    <row r="26" spans="3:6" ht="12.75">
      <c r="C26" s="30">
        <v>145</v>
      </c>
      <c r="D26" s="31" t="s">
        <v>370</v>
      </c>
      <c r="E26" s="32">
        <v>613.5</v>
      </c>
      <c r="F26" s="110"/>
    </row>
    <row r="27" spans="3:6" ht="12.75">
      <c r="C27" s="30">
        <v>150</v>
      </c>
      <c r="D27" s="31" t="s">
        <v>372</v>
      </c>
      <c r="E27" s="32">
        <v>600.4</v>
      </c>
      <c r="F27" s="110"/>
    </row>
    <row r="28" ht="9.75" customHeight="1"/>
    <row r="29" spans="1:6" ht="14.25">
      <c r="A29" s="22">
        <v>6</v>
      </c>
      <c r="B29" s="29" t="s">
        <v>373</v>
      </c>
      <c r="C29" s="30">
        <v>135</v>
      </c>
      <c r="D29" s="31" t="s">
        <v>375</v>
      </c>
      <c r="E29" s="32">
        <v>611.1</v>
      </c>
      <c r="F29" s="110">
        <v>1818.3</v>
      </c>
    </row>
    <row r="30" spans="3:6" ht="12.75">
      <c r="C30" s="30">
        <v>136</v>
      </c>
      <c r="D30" s="31" t="s">
        <v>376</v>
      </c>
      <c r="E30" s="32">
        <v>603.9</v>
      </c>
      <c r="F30" s="110"/>
    </row>
    <row r="31" spans="3:6" ht="12.75">
      <c r="C31" s="30">
        <v>132</v>
      </c>
      <c r="D31" s="31" t="s">
        <v>374</v>
      </c>
      <c r="E31" s="32">
        <v>603.3</v>
      </c>
      <c r="F31" s="110"/>
    </row>
    <row r="32" ht="9.75" customHeight="1"/>
    <row r="33" spans="2:6" ht="12.75">
      <c r="B33" s="108" t="s">
        <v>42</v>
      </c>
      <c r="C33" s="108"/>
      <c r="D33" s="108"/>
      <c r="E33" s="108"/>
      <c r="F33" s="108"/>
    </row>
  </sheetData>
  <sheetProtection/>
  <mergeCells count="9">
    <mergeCell ref="F25:F27"/>
    <mergeCell ref="F29:F31"/>
    <mergeCell ref="B33:F33"/>
    <mergeCell ref="A1:G1"/>
    <mergeCell ref="E3:G3"/>
    <mergeCell ref="F9:F11"/>
    <mergeCell ref="F13:F15"/>
    <mergeCell ref="F17:F19"/>
    <mergeCell ref="F21:F23"/>
  </mergeCells>
  <hyperlinks>
    <hyperlink ref="E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showGridLines="0" zoomScalePageLayoutView="0" workbookViewId="0" topLeftCell="A1">
      <selection activeCell="A1" sqref="A1:L1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5.28125" style="1" customWidth="1"/>
    <col min="5" max="5" width="9.140625" style="1" customWidth="1"/>
    <col min="6" max="11" width="3.421875" style="1" customWidth="1"/>
    <col min="12" max="12" width="7.28125" style="1" customWidth="1"/>
    <col min="13" max="13" width="7.57421875" style="1" customWidth="1"/>
    <col min="14" max="16384" width="9.140625" style="1" customWidth="1"/>
  </cols>
  <sheetData>
    <row r="1" spans="1:12" ht="20.2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3" ht="15.75">
      <c r="A2" s="17" t="s">
        <v>43</v>
      </c>
      <c r="C2" s="18">
        <v>25</v>
      </c>
    </row>
    <row r="3" spans="1:12" ht="15.75">
      <c r="A3" s="17" t="s">
        <v>44</v>
      </c>
      <c r="C3" s="18" t="s">
        <v>651</v>
      </c>
      <c r="J3" s="107" t="s">
        <v>46</v>
      </c>
      <c r="K3" s="107"/>
      <c r="L3" s="107"/>
    </row>
    <row r="4" spans="1:3" ht="15.75">
      <c r="A4" s="17" t="s">
        <v>47</v>
      </c>
      <c r="C4" s="18" t="s">
        <v>322</v>
      </c>
    </row>
    <row r="5" spans="1:3" ht="15.75">
      <c r="A5" s="17" t="s">
        <v>49</v>
      </c>
      <c r="C5" s="18" t="s">
        <v>30</v>
      </c>
    </row>
    <row r="7" spans="1:12" ht="12.75">
      <c r="A7" s="19" t="s">
        <v>50</v>
      </c>
      <c r="B7" s="20" t="s">
        <v>51</v>
      </c>
      <c r="C7" s="21" t="s">
        <v>52</v>
      </c>
      <c r="D7" s="19" t="s">
        <v>53</v>
      </c>
      <c r="E7" s="20" t="s">
        <v>54</v>
      </c>
      <c r="F7" s="20" t="s">
        <v>55</v>
      </c>
      <c r="G7" s="20" t="s">
        <v>56</v>
      </c>
      <c r="H7" s="20" t="s">
        <v>57</v>
      </c>
      <c r="I7" s="20" t="s">
        <v>58</v>
      </c>
      <c r="J7" s="20" t="s">
        <v>59</v>
      </c>
      <c r="K7" s="20" t="s">
        <v>60</v>
      </c>
      <c r="L7" s="20" t="s">
        <v>61</v>
      </c>
    </row>
    <row r="8" ht="7.5" customHeight="1"/>
    <row r="9" spans="1:12" ht="15">
      <c r="A9" s="22">
        <v>1</v>
      </c>
      <c r="B9" s="1">
        <v>123</v>
      </c>
      <c r="C9" s="17" t="s">
        <v>325</v>
      </c>
      <c r="D9" s="23">
        <v>2001</v>
      </c>
      <c r="E9" s="60">
        <v>42221</v>
      </c>
      <c r="F9" s="1">
        <v>100</v>
      </c>
      <c r="G9" s="1">
        <v>100</v>
      </c>
      <c r="H9" s="1">
        <v>98</v>
      </c>
      <c r="I9" s="1">
        <v>100</v>
      </c>
      <c r="J9" s="1">
        <v>99</v>
      </c>
      <c r="K9" s="1">
        <v>100</v>
      </c>
      <c r="L9" s="25">
        <v>597</v>
      </c>
    </row>
    <row r="10" spans="4:12" ht="15">
      <c r="D10" s="26" t="s">
        <v>63</v>
      </c>
      <c r="L10" s="27" t="s">
        <v>777</v>
      </c>
    </row>
    <row r="11" spans="1:12" ht="15">
      <c r="A11" s="22">
        <v>2</v>
      </c>
      <c r="B11" s="1">
        <v>122</v>
      </c>
      <c r="C11" s="17" t="s">
        <v>323</v>
      </c>
      <c r="D11" s="23">
        <v>1997</v>
      </c>
      <c r="E11" s="60">
        <v>38892</v>
      </c>
      <c r="F11" s="1">
        <v>100</v>
      </c>
      <c r="G11" s="1">
        <v>100</v>
      </c>
      <c r="H11" s="1">
        <v>98</v>
      </c>
      <c r="I11" s="1">
        <v>98</v>
      </c>
      <c r="J11" s="1">
        <v>100</v>
      </c>
      <c r="K11" s="1">
        <v>99</v>
      </c>
      <c r="L11" s="25">
        <v>595</v>
      </c>
    </row>
    <row r="12" spans="4:12" ht="15">
      <c r="D12" s="26" t="s">
        <v>66</v>
      </c>
      <c r="L12" s="27" t="s">
        <v>778</v>
      </c>
    </row>
    <row r="13" spans="1:12" ht="15">
      <c r="A13" s="22">
        <v>3</v>
      </c>
      <c r="B13" s="1">
        <v>125</v>
      </c>
      <c r="C13" s="17" t="s">
        <v>328</v>
      </c>
      <c r="D13" s="23">
        <v>2000</v>
      </c>
      <c r="E13" s="60">
        <v>35852</v>
      </c>
      <c r="F13" s="1">
        <v>98</v>
      </c>
      <c r="G13" s="1">
        <v>99</v>
      </c>
      <c r="H13" s="1">
        <v>97</v>
      </c>
      <c r="I13" s="1">
        <v>100</v>
      </c>
      <c r="J13" s="1">
        <v>100</v>
      </c>
      <c r="K13" s="1">
        <v>99</v>
      </c>
      <c r="L13" s="25">
        <v>593</v>
      </c>
    </row>
    <row r="14" spans="4:12" ht="15">
      <c r="D14" s="26" t="s">
        <v>63</v>
      </c>
      <c r="L14" s="27" t="s">
        <v>776</v>
      </c>
    </row>
    <row r="15" spans="1:12" ht="15">
      <c r="A15" s="22">
        <v>4</v>
      </c>
      <c r="B15" s="1">
        <v>124</v>
      </c>
      <c r="C15" s="17" t="s">
        <v>327</v>
      </c>
      <c r="D15" s="23">
        <v>2000</v>
      </c>
      <c r="E15" s="60">
        <v>39859</v>
      </c>
      <c r="F15" s="1">
        <v>98</v>
      </c>
      <c r="G15" s="1">
        <v>100</v>
      </c>
      <c r="H15" s="1">
        <v>98</v>
      </c>
      <c r="I15" s="1">
        <v>97</v>
      </c>
      <c r="J15" s="1">
        <v>100</v>
      </c>
      <c r="K15" s="1">
        <v>99</v>
      </c>
      <c r="L15" s="25">
        <v>592</v>
      </c>
    </row>
    <row r="16" spans="4:12" ht="15">
      <c r="D16" s="26" t="s">
        <v>66</v>
      </c>
      <c r="L16" s="27" t="s">
        <v>150</v>
      </c>
    </row>
    <row r="17" spans="1:12" ht="15">
      <c r="A17" s="22">
        <v>5</v>
      </c>
      <c r="B17" s="1">
        <v>127</v>
      </c>
      <c r="C17" s="17" t="s">
        <v>324</v>
      </c>
      <c r="D17" s="23">
        <v>1999</v>
      </c>
      <c r="E17" s="60">
        <v>38265</v>
      </c>
      <c r="F17" s="1">
        <v>99</v>
      </c>
      <c r="G17" s="1">
        <v>98</v>
      </c>
      <c r="H17" s="1">
        <v>100</v>
      </c>
      <c r="I17" s="1">
        <v>97</v>
      </c>
      <c r="J17" s="1">
        <v>97</v>
      </c>
      <c r="K17" s="1">
        <v>98</v>
      </c>
      <c r="L17" s="25">
        <v>589</v>
      </c>
    </row>
    <row r="18" spans="4:12" ht="15">
      <c r="D18" s="26" t="s">
        <v>63</v>
      </c>
      <c r="L18" s="27" t="s">
        <v>288</v>
      </c>
    </row>
    <row r="19" spans="1:12" ht="15">
      <c r="A19" s="22">
        <v>6</v>
      </c>
      <c r="B19" s="1">
        <v>133</v>
      </c>
      <c r="C19" s="17" t="s">
        <v>338</v>
      </c>
      <c r="D19" s="23">
        <v>1998</v>
      </c>
      <c r="E19" s="60">
        <v>37140</v>
      </c>
      <c r="F19" s="1">
        <v>99</v>
      </c>
      <c r="G19" s="1">
        <v>98</v>
      </c>
      <c r="H19" s="1">
        <v>95</v>
      </c>
      <c r="I19" s="1">
        <v>98</v>
      </c>
      <c r="J19" s="1">
        <v>99</v>
      </c>
      <c r="K19" s="1">
        <v>99</v>
      </c>
      <c r="L19" s="25">
        <v>588</v>
      </c>
    </row>
    <row r="20" spans="4:12" ht="15">
      <c r="D20" s="26" t="s">
        <v>339</v>
      </c>
      <c r="L20" s="27" t="s">
        <v>157</v>
      </c>
    </row>
    <row r="21" spans="1:12" ht="15">
      <c r="A21" s="22">
        <v>7</v>
      </c>
      <c r="B21" s="1">
        <v>131</v>
      </c>
      <c r="C21" s="17" t="s">
        <v>329</v>
      </c>
      <c r="D21" s="23">
        <v>2001</v>
      </c>
      <c r="E21" s="60">
        <v>39300</v>
      </c>
      <c r="F21" s="1">
        <v>98</v>
      </c>
      <c r="G21" s="1">
        <v>97</v>
      </c>
      <c r="H21" s="1">
        <v>97</v>
      </c>
      <c r="I21" s="1">
        <v>100</v>
      </c>
      <c r="J21" s="1">
        <v>97</v>
      </c>
      <c r="K21" s="1">
        <v>98</v>
      </c>
      <c r="L21" s="25">
        <v>587</v>
      </c>
    </row>
    <row r="22" spans="4:12" ht="15">
      <c r="D22" s="26" t="s">
        <v>330</v>
      </c>
      <c r="L22" s="27" t="s">
        <v>157</v>
      </c>
    </row>
    <row r="23" spans="1:12" ht="15">
      <c r="A23" s="22">
        <v>8</v>
      </c>
      <c r="B23" s="1">
        <v>128</v>
      </c>
      <c r="C23" s="17" t="s">
        <v>331</v>
      </c>
      <c r="D23" s="23">
        <v>2000</v>
      </c>
      <c r="E23" s="60">
        <v>39256</v>
      </c>
      <c r="F23" s="1">
        <v>96</v>
      </c>
      <c r="G23" s="1">
        <v>99</v>
      </c>
      <c r="H23" s="1">
        <v>99</v>
      </c>
      <c r="I23" s="1">
        <v>97</v>
      </c>
      <c r="J23" s="1">
        <v>98</v>
      </c>
      <c r="K23" s="1">
        <v>97</v>
      </c>
      <c r="L23" s="25">
        <v>586</v>
      </c>
    </row>
    <row r="24" spans="4:12" ht="15">
      <c r="D24" s="26" t="s">
        <v>66</v>
      </c>
      <c r="L24" s="27" t="s">
        <v>326</v>
      </c>
    </row>
    <row r="25" spans="1:12" ht="15">
      <c r="A25" s="22">
        <v>9</v>
      </c>
      <c r="B25" s="1">
        <v>135</v>
      </c>
      <c r="C25" s="17" t="s">
        <v>335</v>
      </c>
      <c r="D25" s="23">
        <v>1987</v>
      </c>
      <c r="E25" s="60">
        <v>30740</v>
      </c>
      <c r="F25" s="1">
        <v>99</v>
      </c>
      <c r="G25" s="1">
        <v>98</v>
      </c>
      <c r="H25" s="1">
        <v>95</v>
      </c>
      <c r="I25" s="1">
        <v>97</v>
      </c>
      <c r="J25" s="1">
        <v>99</v>
      </c>
      <c r="K25" s="1">
        <v>96</v>
      </c>
      <c r="L25" s="25">
        <v>584</v>
      </c>
    </row>
    <row r="26" spans="4:12" ht="15">
      <c r="D26" s="26" t="s">
        <v>172</v>
      </c>
      <c r="L26" s="27" t="s">
        <v>163</v>
      </c>
    </row>
    <row r="27" spans="1:12" ht="15">
      <c r="A27" s="22">
        <v>10</v>
      </c>
      <c r="B27" s="1">
        <v>330</v>
      </c>
      <c r="C27" s="17" t="s">
        <v>779</v>
      </c>
      <c r="D27" s="23">
        <v>1987</v>
      </c>
      <c r="E27" s="60">
        <v>31021</v>
      </c>
      <c r="F27" s="1">
        <v>97</v>
      </c>
      <c r="G27" s="1">
        <v>96</v>
      </c>
      <c r="H27" s="1">
        <v>100</v>
      </c>
      <c r="I27" s="1">
        <v>95</v>
      </c>
      <c r="J27" s="1">
        <v>97</v>
      </c>
      <c r="K27" s="1">
        <v>99</v>
      </c>
      <c r="L27" s="25">
        <v>584</v>
      </c>
    </row>
    <row r="28" spans="4:12" ht="15">
      <c r="D28" s="26" t="s">
        <v>105</v>
      </c>
      <c r="L28" s="27" t="s">
        <v>159</v>
      </c>
    </row>
    <row r="29" spans="1:12" ht="15">
      <c r="A29" s="22">
        <v>11</v>
      </c>
      <c r="B29" s="1">
        <v>130</v>
      </c>
      <c r="C29" s="17" t="s">
        <v>337</v>
      </c>
      <c r="D29" s="23">
        <v>1986</v>
      </c>
      <c r="E29" s="60">
        <v>26001</v>
      </c>
      <c r="F29" s="1">
        <v>96</v>
      </c>
      <c r="G29" s="1">
        <v>96</v>
      </c>
      <c r="H29" s="1">
        <v>98</v>
      </c>
      <c r="I29" s="1">
        <v>99</v>
      </c>
      <c r="J29" s="1">
        <v>97</v>
      </c>
      <c r="K29" s="1">
        <v>98</v>
      </c>
      <c r="L29" s="25">
        <v>584</v>
      </c>
    </row>
    <row r="30" spans="4:12" ht="15">
      <c r="D30" s="26" t="s">
        <v>69</v>
      </c>
      <c r="L30" s="27" t="s">
        <v>159</v>
      </c>
    </row>
    <row r="31" spans="1:12" ht="15">
      <c r="A31" s="22">
        <v>12</v>
      </c>
      <c r="B31" s="1">
        <v>134</v>
      </c>
      <c r="C31" s="17" t="s">
        <v>336</v>
      </c>
      <c r="D31" s="23">
        <v>2001</v>
      </c>
      <c r="E31" s="60">
        <v>41128</v>
      </c>
      <c r="F31" s="1">
        <v>95</v>
      </c>
      <c r="G31" s="1">
        <v>98</v>
      </c>
      <c r="H31" s="1">
        <v>99</v>
      </c>
      <c r="I31" s="1">
        <v>96</v>
      </c>
      <c r="J31" s="1">
        <v>97</v>
      </c>
      <c r="K31" s="1">
        <v>98</v>
      </c>
      <c r="L31" s="25">
        <v>583</v>
      </c>
    </row>
    <row r="32" spans="4:12" ht="15">
      <c r="D32" s="26" t="s">
        <v>63</v>
      </c>
      <c r="L32" s="27" t="s">
        <v>153</v>
      </c>
    </row>
    <row r="33" spans="1:12" ht="15">
      <c r="A33" s="22">
        <v>13</v>
      </c>
      <c r="B33" s="1">
        <v>334</v>
      </c>
      <c r="C33" s="17" t="s">
        <v>780</v>
      </c>
      <c r="D33" s="23">
        <v>1973</v>
      </c>
      <c r="E33" s="60">
        <v>38544</v>
      </c>
      <c r="F33" s="1">
        <v>97</v>
      </c>
      <c r="G33" s="1">
        <v>97</v>
      </c>
      <c r="H33" s="1">
        <v>95</v>
      </c>
      <c r="I33" s="1">
        <v>99</v>
      </c>
      <c r="J33" s="1">
        <v>98</v>
      </c>
      <c r="K33" s="1">
        <v>97</v>
      </c>
      <c r="L33" s="25">
        <v>583</v>
      </c>
    </row>
    <row r="34" spans="4:12" ht="15">
      <c r="D34" s="26" t="s">
        <v>167</v>
      </c>
      <c r="L34" s="27" t="s">
        <v>181</v>
      </c>
    </row>
    <row r="35" spans="1:12" ht="15">
      <c r="A35" s="22">
        <v>14</v>
      </c>
      <c r="B35" s="1">
        <v>129</v>
      </c>
      <c r="C35" s="17" t="s">
        <v>334</v>
      </c>
      <c r="D35" s="23">
        <v>1998</v>
      </c>
      <c r="E35" s="60">
        <v>40246</v>
      </c>
      <c r="F35" s="1">
        <v>98</v>
      </c>
      <c r="G35" s="1">
        <v>98</v>
      </c>
      <c r="H35" s="1">
        <v>94</v>
      </c>
      <c r="I35" s="1">
        <v>96</v>
      </c>
      <c r="J35" s="1">
        <v>95</v>
      </c>
      <c r="K35" s="1">
        <v>97</v>
      </c>
      <c r="L35" s="25">
        <v>578</v>
      </c>
    </row>
    <row r="36" spans="4:12" ht="15">
      <c r="D36" s="26" t="s">
        <v>66</v>
      </c>
      <c r="L36" s="27" t="s">
        <v>181</v>
      </c>
    </row>
    <row r="37" spans="1:12" ht="15">
      <c r="A37" s="22">
        <v>15</v>
      </c>
      <c r="B37" s="1">
        <v>132</v>
      </c>
      <c r="C37" s="17" t="s">
        <v>333</v>
      </c>
      <c r="D37" s="23">
        <v>1994</v>
      </c>
      <c r="E37" s="60">
        <v>39248</v>
      </c>
      <c r="F37" s="1">
        <v>97</v>
      </c>
      <c r="G37" s="1">
        <v>95</v>
      </c>
      <c r="H37" s="1">
        <v>99</v>
      </c>
      <c r="I37" s="1">
        <v>90</v>
      </c>
      <c r="J37" s="1">
        <v>97</v>
      </c>
      <c r="K37" s="1">
        <v>99</v>
      </c>
      <c r="L37" s="25">
        <v>577</v>
      </c>
    </row>
    <row r="38" spans="4:12" ht="15">
      <c r="D38" s="26" t="s">
        <v>172</v>
      </c>
      <c r="L38" s="27" t="s">
        <v>178</v>
      </c>
    </row>
    <row r="39" spans="1:12" ht="15">
      <c r="A39" s="22">
        <v>16</v>
      </c>
      <c r="B39" s="1">
        <v>331</v>
      </c>
      <c r="C39" s="17" t="s">
        <v>781</v>
      </c>
      <c r="D39" s="23">
        <v>1993</v>
      </c>
      <c r="E39" s="60">
        <v>37744</v>
      </c>
      <c r="F39" s="1">
        <v>97</v>
      </c>
      <c r="G39" s="1">
        <v>97</v>
      </c>
      <c r="H39" s="1">
        <v>94</v>
      </c>
      <c r="I39" s="1">
        <v>94</v>
      </c>
      <c r="J39" s="1">
        <v>98</v>
      </c>
      <c r="K39" s="1">
        <v>96</v>
      </c>
      <c r="L39" s="25">
        <v>576</v>
      </c>
    </row>
    <row r="40" spans="4:12" ht="15">
      <c r="D40" s="26" t="s">
        <v>234</v>
      </c>
      <c r="L40" s="27" t="s">
        <v>178</v>
      </c>
    </row>
    <row r="41" spans="1:12" ht="15">
      <c r="A41" s="22">
        <v>17</v>
      </c>
      <c r="B41" s="1">
        <v>136</v>
      </c>
      <c r="C41" s="17" t="s">
        <v>340</v>
      </c>
      <c r="D41" s="23">
        <v>1990</v>
      </c>
      <c r="E41" s="60">
        <v>33716</v>
      </c>
      <c r="F41" s="1">
        <v>98</v>
      </c>
      <c r="G41" s="1">
        <v>97</v>
      </c>
      <c r="H41" s="1">
        <v>95</v>
      </c>
      <c r="I41" s="1">
        <v>94</v>
      </c>
      <c r="J41" s="1">
        <v>96</v>
      </c>
      <c r="K41" s="1">
        <v>95</v>
      </c>
      <c r="L41" s="25">
        <v>575</v>
      </c>
    </row>
    <row r="42" spans="4:12" ht="15">
      <c r="D42" s="26" t="s">
        <v>172</v>
      </c>
      <c r="L42" s="27" t="s">
        <v>159</v>
      </c>
    </row>
    <row r="43" spans="1:12" ht="15">
      <c r="A43" s="22">
        <v>18</v>
      </c>
      <c r="B43" s="1">
        <v>137</v>
      </c>
      <c r="C43" s="17" t="s">
        <v>341</v>
      </c>
      <c r="D43" s="23">
        <v>2001</v>
      </c>
      <c r="E43" s="60">
        <v>39877</v>
      </c>
      <c r="F43" s="1">
        <v>97</v>
      </c>
      <c r="G43" s="1">
        <v>93</v>
      </c>
      <c r="H43" s="1">
        <v>97</v>
      </c>
      <c r="I43" s="1">
        <v>94</v>
      </c>
      <c r="J43" s="1">
        <v>96</v>
      </c>
      <c r="K43" s="1">
        <v>97</v>
      </c>
      <c r="L43" s="25">
        <v>574</v>
      </c>
    </row>
    <row r="44" spans="4:12" ht="15">
      <c r="D44" s="26" t="s">
        <v>342</v>
      </c>
      <c r="L44" s="27" t="s">
        <v>298</v>
      </c>
    </row>
    <row r="45" spans="1:12" ht="15">
      <c r="A45" s="22">
        <v>19</v>
      </c>
      <c r="B45" s="1">
        <v>333</v>
      </c>
      <c r="C45" s="17" t="s">
        <v>782</v>
      </c>
      <c r="D45" s="23">
        <v>1975</v>
      </c>
      <c r="E45" s="60">
        <v>6374</v>
      </c>
      <c r="F45" s="1">
        <v>94</v>
      </c>
      <c r="G45" s="1">
        <v>95</v>
      </c>
      <c r="H45" s="1">
        <v>96</v>
      </c>
      <c r="I45" s="1">
        <v>96</v>
      </c>
      <c r="J45" s="1">
        <v>94</v>
      </c>
      <c r="K45" s="1">
        <v>97</v>
      </c>
      <c r="L45" s="25">
        <v>572</v>
      </c>
    </row>
    <row r="46" spans="4:12" ht="15">
      <c r="D46" s="26" t="s">
        <v>783</v>
      </c>
      <c r="L46" s="27" t="s">
        <v>298</v>
      </c>
    </row>
    <row r="47" spans="1:12" ht="15">
      <c r="A47" s="22">
        <v>20</v>
      </c>
      <c r="B47" s="1">
        <v>332</v>
      </c>
      <c r="C47" s="17" t="s">
        <v>784</v>
      </c>
      <c r="D47" s="23">
        <v>1962</v>
      </c>
      <c r="E47" s="60">
        <v>1719</v>
      </c>
      <c r="F47" s="1">
        <v>97</v>
      </c>
      <c r="G47" s="1">
        <v>95</v>
      </c>
      <c r="H47" s="1">
        <v>93</v>
      </c>
      <c r="I47" s="1">
        <v>89</v>
      </c>
      <c r="J47" s="1">
        <v>94</v>
      </c>
      <c r="K47" s="1">
        <v>92</v>
      </c>
      <c r="L47" s="25">
        <v>560</v>
      </c>
    </row>
    <row r="48" spans="4:12" ht="15">
      <c r="D48" s="26" t="s">
        <v>221</v>
      </c>
      <c r="L48" s="27" t="s">
        <v>406</v>
      </c>
    </row>
    <row r="49" spans="1:12" ht="12.75">
      <c r="A49" s="28" t="s">
        <v>116</v>
      </c>
      <c r="I49" s="108" t="s">
        <v>42</v>
      </c>
      <c r="J49" s="108"/>
      <c r="K49" s="108"/>
      <c r="L49" s="108"/>
    </row>
  </sheetData>
  <sheetProtection/>
  <mergeCells count="3">
    <mergeCell ref="A1:L1"/>
    <mergeCell ref="J3:L3"/>
    <mergeCell ref="I49:L49"/>
  </mergeCells>
  <hyperlinks>
    <hyperlink ref="J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zoomScalePageLayoutView="0" workbookViewId="0" topLeftCell="A1">
      <selection activeCell="A1" sqref="A1:K1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5.28125" style="1" customWidth="1"/>
    <col min="5" max="5" width="9.140625" style="1" customWidth="1"/>
    <col min="6" max="11" width="5.7109375" style="1" customWidth="1"/>
    <col min="12" max="12" width="9.00390625" style="1" customWidth="1"/>
    <col min="13" max="13" width="7.57421875" style="1" customWidth="1"/>
    <col min="14" max="16384" width="9.140625" style="1" customWidth="1"/>
  </cols>
  <sheetData>
    <row r="1" spans="1:11" ht="20.2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3" ht="15.75">
      <c r="A2" s="17" t="s">
        <v>43</v>
      </c>
      <c r="C2" s="18">
        <v>26</v>
      </c>
    </row>
    <row r="3" spans="1:12" ht="15.75">
      <c r="A3" s="17" t="s">
        <v>44</v>
      </c>
      <c r="C3" s="18" t="s">
        <v>650</v>
      </c>
      <c r="K3" s="107" t="s">
        <v>46</v>
      </c>
      <c r="L3" s="107"/>
    </row>
    <row r="4" spans="1:3" ht="15.75">
      <c r="A4" s="17" t="s">
        <v>47</v>
      </c>
      <c r="C4" s="18" t="s">
        <v>377</v>
      </c>
    </row>
    <row r="5" spans="1:3" ht="15.75">
      <c r="A5" s="17" t="s">
        <v>49</v>
      </c>
      <c r="C5" s="18" t="s">
        <v>30</v>
      </c>
    </row>
    <row r="7" spans="1:12" ht="12.75">
      <c r="A7" s="19" t="s">
        <v>50</v>
      </c>
      <c r="B7" s="20" t="s">
        <v>51</v>
      </c>
      <c r="C7" s="21" t="s">
        <v>52</v>
      </c>
      <c r="D7" s="19" t="s">
        <v>53</v>
      </c>
      <c r="E7" s="20" t="s">
        <v>54</v>
      </c>
      <c r="F7" s="20" t="s">
        <v>55</v>
      </c>
      <c r="G7" s="20" t="s">
        <v>56</v>
      </c>
      <c r="H7" s="20" t="s">
        <v>57</v>
      </c>
      <c r="I7" s="20" t="s">
        <v>58</v>
      </c>
      <c r="J7" s="20" t="s">
        <v>59</v>
      </c>
      <c r="K7" s="20" t="s">
        <v>60</v>
      </c>
      <c r="L7" s="20" t="s">
        <v>61</v>
      </c>
    </row>
    <row r="8" ht="7.5" customHeight="1"/>
    <row r="9" spans="1:12" ht="15">
      <c r="A9" s="22">
        <v>1</v>
      </c>
      <c r="B9" s="1">
        <v>148</v>
      </c>
      <c r="C9" s="17" t="s">
        <v>379</v>
      </c>
      <c r="D9" s="23">
        <v>2005</v>
      </c>
      <c r="E9" s="60">
        <v>39967</v>
      </c>
      <c r="F9" s="33">
        <v>104</v>
      </c>
      <c r="G9" s="33">
        <v>103.8</v>
      </c>
      <c r="H9" s="33">
        <v>103.4</v>
      </c>
      <c r="I9" s="33">
        <v>104.6</v>
      </c>
      <c r="J9" s="33">
        <v>104.9</v>
      </c>
      <c r="K9" s="33">
        <v>104.6</v>
      </c>
      <c r="L9" s="59">
        <v>625.3</v>
      </c>
    </row>
    <row r="10" spans="4:12" ht="15">
      <c r="D10" s="26" t="s">
        <v>212</v>
      </c>
      <c r="L10" s="27" t="s">
        <v>392</v>
      </c>
    </row>
    <row r="11" spans="1:12" ht="15">
      <c r="A11" s="22">
        <v>2</v>
      </c>
      <c r="B11" s="1">
        <v>142</v>
      </c>
      <c r="C11" s="17" t="s">
        <v>378</v>
      </c>
      <c r="D11" s="23">
        <v>2002</v>
      </c>
      <c r="E11" s="60">
        <v>41206</v>
      </c>
      <c r="F11" s="33">
        <v>105</v>
      </c>
      <c r="G11" s="33">
        <v>104.7</v>
      </c>
      <c r="H11" s="33">
        <v>104</v>
      </c>
      <c r="I11" s="33">
        <v>104.2</v>
      </c>
      <c r="J11" s="33">
        <v>103.7</v>
      </c>
      <c r="K11" s="33">
        <v>102.4</v>
      </c>
      <c r="L11" s="59">
        <v>624</v>
      </c>
    </row>
    <row r="12" spans="4:12" ht="15">
      <c r="D12" s="26" t="s">
        <v>63</v>
      </c>
      <c r="L12" s="27" t="s">
        <v>787</v>
      </c>
    </row>
    <row r="13" spans="1:12" ht="15">
      <c r="A13" s="22">
        <v>3</v>
      </c>
      <c r="B13" s="1">
        <v>140</v>
      </c>
      <c r="C13" s="17" t="s">
        <v>381</v>
      </c>
      <c r="D13" s="23">
        <v>2004</v>
      </c>
      <c r="E13" s="60">
        <v>41919</v>
      </c>
      <c r="F13" s="33">
        <v>102.4</v>
      </c>
      <c r="G13" s="33">
        <v>103.8</v>
      </c>
      <c r="H13" s="33">
        <v>102.3</v>
      </c>
      <c r="I13" s="33">
        <v>104.9</v>
      </c>
      <c r="J13" s="33">
        <v>102.9</v>
      </c>
      <c r="K13" s="33">
        <v>105.1</v>
      </c>
      <c r="L13" s="59">
        <v>621.4</v>
      </c>
    </row>
    <row r="14" spans="4:12" ht="15">
      <c r="D14" s="26" t="s">
        <v>66</v>
      </c>
      <c r="L14" s="27" t="s">
        <v>788</v>
      </c>
    </row>
    <row r="15" spans="1:12" ht="15">
      <c r="A15" s="22">
        <v>4</v>
      </c>
      <c r="B15" s="1">
        <v>143</v>
      </c>
      <c r="C15" s="17" t="s">
        <v>382</v>
      </c>
      <c r="D15" s="23">
        <v>2005</v>
      </c>
      <c r="E15" s="60">
        <v>41079</v>
      </c>
      <c r="F15" s="33">
        <v>102.6</v>
      </c>
      <c r="G15" s="33">
        <v>103.6</v>
      </c>
      <c r="H15" s="33">
        <v>103.4</v>
      </c>
      <c r="I15" s="33">
        <v>104.1</v>
      </c>
      <c r="J15" s="33">
        <v>103.9</v>
      </c>
      <c r="K15" s="33">
        <v>102.8</v>
      </c>
      <c r="L15" s="59">
        <v>620.4</v>
      </c>
    </row>
    <row r="16" spans="4:12" ht="15">
      <c r="D16" s="26" t="s">
        <v>66</v>
      </c>
      <c r="L16" s="27" t="s">
        <v>778</v>
      </c>
    </row>
    <row r="17" spans="1:12" ht="15">
      <c r="A17" s="22">
        <v>5</v>
      </c>
      <c r="B17" s="1">
        <v>337</v>
      </c>
      <c r="C17" s="17" t="s">
        <v>789</v>
      </c>
      <c r="D17" s="23">
        <v>2004</v>
      </c>
      <c r="E17" s="60">
        <v>40236</v>
      </c>
      <c r="F17" s="33">
        <v>103.5</v>
      </c>
      <c r="G17" s="33">
        <v>103.6</v>
      </c>
      <c r="H17" s="33">
        <v>105.1</v>
      </c>
      <c r="I17" s="33">
        <v>103.3</v>
      </c>
      <c r="J17" s="33">
        <v>102.2</v>
      </c>
      <c r="K17" s="33">
        <v>102.6</v>
      </c>
      <c r="L17" s="59">
        <v>620.3</v>
      </c>
    </row>
    <row r="18" spans="4:12" ht="15">
      <c r="D18" s="26" t="s">
        <v>66</v>
      </c>
      <c r="L18" s="27" t="s">
        <v>145</v>
      </c>
    </row>
    <row r="19" spans="1:12" ht="15">
      <c r="A19" s="22">
        <v>6</v>
      </c>
      <c r="B19" s="1">
        <v>141</v>
      </c>
      <c r="C19" s="17" t="s">
        <v>380</v>
      </c>
      <c r="D19" s="23">
        <v>2004</v>
      </c>
      <c r="E19" s="60">
        <v>40432</v>
      </c>
      <c r="F19" s="33">
        <v>103.3</v>
      </c>
      <c r="G19" s="33">
        <v>102.7</v>
      </c>
      <c r="H19" s="33">
        <v>104.9</v>
      </c>
      <c r="I19" s="33">
        <v>102.4</v>
      </c>
      <c r="J19" s="33">
        <v>102.1</v>
      </c>
      <c r="K19" s="33">
        <v>102.6</v>
      </c>
      <c r="L19" s="59">
        <v>618</v>
      </c>
    </row>
    <row r="20" spans="4:12" ht="15">
      <c r="D20" s="26" t="s">
        <v>152</v>
      </c>
      <c r="L20" s="27" t="s">
        <v>150</v>
      </c>
    </row>
    <row r="21" spans="1:12" ht="15">
      <c r="A21" s="22">
        <v>7</v>
      </c>
      <c r="B21" s="1">
        <v>144</v>
      </c>
      <c r="C21" s="17" t="s">
        <v>386</v>
      </c>
      <c r="D21" s="23">
        <v>2003</v>
      </c>
      <c r="E21" s="60">
        <v>40803</v>
      </c>
      <c r="F21" s="33">
        <v>102.9</v>
      </c>
      <c r="G21" s="33">
        <v>103.4</v>
      </c>
      <c r="H21" s="33">
        <v>101.6</v>
      </c>
      <c r="I21" s="33">
        <v>103.1</v>
      </c>
      <c r="J21" s="33">
        <v>102.2</v>
      </c>
      <c r="K21" s="33">
        <v>104.7</v>
      </c>
      <c r="L21" s="59">
        <v>617.9</v>
      </c>
    </row>
    <row r="22" spans="4:12" ht="15">
      <c r="D22" s="26" t="s">
        <v>177</v>
      </c>
      <c r="L22" s="27" t="s">
        <v>326</v>
      </c>
    </row>
    <row r="23" spans="1:12" ht="15">
      <c r="A23" s="22">
        <v>8</v>
      </c>
      <c r="B23" s="1">
        <v>145</v>
      </c>
      <c r="C23" s="17" t="s">
        <v>383</v>
      </c>
      <c r="D23" s="23">
        <v>2005</v>
      </c>
      <c r="E23" s="60">
        <v>40749</v>
      </c>
      <c r="F23" s="33">
        <v>102.3</v>
      </c>
      <c r="G23" s="33">
        <v>101.6</v>
      </c>
      <c r="H23" s="33">
        <v>103.5</v>
      </c>
      <c r="I23" s="33">
        <v>101.6</v>
      </c>
      <c r="J23" s="33">
        <v>101.6</v>
      </c>
      <c r="K23" s="33">
        <v>102.9</v>
      </c>
      <c r="L23" s="59">
        <v>613.5</v>
      </c>
    </row>
    <row r="24" spans="4:12" ht="15">
      <c r="D24" s="26" t="s">
        <v>180</v>
      </c>
      <c r="L24" s="27" t="s">
        <v>286</v>
      </c>
    </row>
    <row r="25" spans="1:12" ht="15">
      <c r="A25" s="22">
        <v>9</v>
      </c>
      <c r="B25" s="1">
        <v>336</v>
      </c>
      <c r="C25" s="17" t="s">
        <v>790</v>
      </c>
      <c r="D25" s="23">
        <v>2003</v>
      </c>
      <c r="E25" s="60">
        <v>41820</v>
      </c>
      <c r="F25" s="33">
        <v>100.1</v>
      </c>
      <c r="G25" s="33">
        <v>103.1</v>
      </c>
      <c r="H25" s="33">
        <v>100.9</v>
      </c>
      <c r="I25" s="33">
        <v>99.9</v>
      </c>
      <c r="J25" s="33">
        <v>99.7</v>
      </c>
      <c r="K25" s="33">
        <v>103.8</v>
      </c>
      <c r="L25" s="59">
        <v>607.5</v>
      </c>
    </row>
    <row r="26" spans="4:12" ht="15">
      <c r="D26" s="26" t="s">
        <v>294</v>
      </c>
      <c r="L26" s="27" t="s">
        <v>186</v>
      </c>
    </row>
    <row r="27" spans="1:12" ht="15">
      <c r="A27" s="22">
        <v>10</v>
      </c>
      <c r="B27" s="1">
        <v>149</v>
      </c>
      <c r="C27" s="17" t="s">
        <v>387</v>
      </c>
      <c r="D27" s="23">
        <v>2004</v>
      </c>
      <c r="E27" s="60">
        <v>41802</v>
      </c>
      <c r="F27" s="33">
        <v>102.1</v>
      </c>
      <c r="G27" s="33">
        <v>99.7</v>
      </c>
      <c r="H27" s="33">
        <v>101.3</v>
      </c>
      <c r="I27" s="33">
        <v>101.9</v>
      </c>
      <c r="J27" s="33">
        <v>102</v>
      </c>
      <c r="K27" s="33">
        <v>100.4</v>
      </c>
      <c r="L27" s="59">
        <v>607.4</v>
      </c>
    </row>
    <row r="28" spans="4:12" ht="15">
      <c r="D28" s="26" t="s">
        <v>165</v>
      </c>
      <c r="L28" s="27" t="s">
        <v>186</v>
      </c>
    </row>
    <row r="29" spans="1:12" ht="15">
      <c r="A29" s="22">
        <v>11</v>
      </c>
      <c r="B29" s="1">
        <v>151</v>
      </c>
      <c r="C29" s="17" t="s">
        <v>389</v>
      </c>
      <c r="D29" s="23">
        <v>2003</v>
      </c>
      <c r="E29" s="60">
        <v>40782</v>
      </c>
      <c r="F29" s="33">
        <v>100.3</v>
      </c>
      <c r="G29" s="33">
        <v>101.9</v>
      </c>
      <c r="H29" s="33">
        <v>101.7</v>
      </c>
      <c r="I29" s="33">
        <v>99</v>
      </c>
      <c r="J29" s="33">
        <v>101.6</v>
      </c>
      <c r="K29" s="33">
        <v>101.2</v>
      </c>
      <c r="L29" s="59">
        <v>605.7</v>
      </c>
    </row>
    <row r="30" spans="4:12" ht="15">
      <c r="D30" s="26" t="s">
        <v>66</v>
      </c>
      <c r="L30" s="27" t="s">
        <v>186</v>
      </c>
    </row>
    <row r="31" spans="1:12" ht="15">
      <c r="A31" s="22">
        <v>12</v>
      </c>
      <c r="B31" s="1">
        <v>147</v>
      </c>
      <c r="C31" s="17" t="s">
        <v>385</v>
      </c>
      <c r="D31" s="23">
        <v>2002</v>
      </c>
      <c r="E31" s="60">
        <v>41151</v>
      </c>
      <c r="F31" s="33">
        <v>99.4</v>
      </c>
      <c r="G31" s="33">
        <v>101.8</v>
      </c>
      <c r="H31" s="33">
        <v>102.2</v>
      </c>
      <c r="I31" s="33">
        <v>99.8</v>
      </c>
      <c r="J31" s="33">
        <v>98.6</v>
      </c>
      <c r="K31" s="33">
        <v>101.1</v>
      </c>
      <c r="L31" s="59">
        <v>602.9</v>
      </c>
    </row>
    <row r="32" spans="4:12" ht="15">
      <c r="D32" s="26" t="s">
        <v>207</v>
      </c>
      <c r="L32" s="27" t="s">
        <v>332</v>
      </c>
    </row>
    <row r="33" spans="1:12" ht="15">
      <c r="A33" s="22">
        <v>13</v>
      </c>
      <c r="B33" s="1">
        <v>150</v>
      </c>
      <c r="C33" s="17" t="s">
        <v>388</v>
      </c>
      <c r="D33" s="23">
        <v>2003</v>
      </c>
      <c r="E33" s="60">
        <v>41230</v>
      </c>
      <c r="F33" s="33">
        <v>101.5</v>
      </c>
      <c r="G33" s="33">
        <v>98.3</v>
      </c>
      <c r="H33" s="33">
        <v>100.8</v>
      </c>
      <c r="I33" s="33">
        <v>98.9</v>
      </c>
      <c r="J33" s="33">
        <v>97.7</v>
      </c>
      <c r="K33" s="33">
        <v>103.2</v>
      </c>
      <c r="L33" s="59">
        <v>600.4</v>
      </c>
    </row>
    <row r="34" spans="4:12" ht="15">
      <c r="D34" s="26" t="s">
        <v>218</v>
      </c>
      <c r="L34" s="27" t="s">
        <v>298</v>
      </c>
    </row>
    <row r="35" spans="1:12" ht="12.75">
      <c r="A35" s="28" t="s">
        <v>116</v>
      </c>
      <c r="I35" s="108" t="s">
        <v>42</v>
      </c>
      <c r="J35" s="108"/>
      <c r="K35" s="108"/>
      <c r="L35" s="108"/>
    </row>
  </sheetData>
  <sheetProtection/>
  <mergeCells count="3">
    <mergeCell ref="A1:K1"/>
    <mergeCell ref="K3:L3"/>
    <mergeCell ref="I35:L35"/>
  </mergeCells>
  <hyperlinks>
    <hyperlink ref="K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zoomScalePageLayoutView="0" workbookViewId="0" topLeftCell="A1">
      <selection activeCell="A1" sqref="A1:L1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5.28125" style="1" customWidth="1"/>
    <col min="5" max="5" width="9.140625" style="1" customWidth="1"/>
    <col min="6" max="11" width="3.421875" style="1" customWidth="1"/>
    <col min="12" max="12" width="7.28125" style="1" customWidth="1"/>
    <col min="13" max="13" width="7.57421875" style="1" customWidth="1"/>
    <col min="14" max="16384" width="9.140625" style="1" customWidth="1"/>
  </cols>
  <sheetData>
    <row r="1" spans="1:12" ht="20.2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3" ht="15.75">
      <c r="A2" s="17" t="s">
        <v>43</v>
      </c>
      <c r="C2" s="18">
        <v>27</v>
      </c>
    </row>
    <row r="3" spans="1:12" ht="15.75">
      <c r="A3" s="17" t="s">
        <v>44</v>
      </c>
      <c r="C3" s="18" t="s">
        <v>651</v>
      </c>
      <c r="J3" s="107" t="s">
        <v>46</v>
      </c>
      <c r="K3" s="107"/>
      <c r="L3" s="107"/>
    </row>
    <row r="4" spans="1:3" ht="15.75">
      <c r="A4" s="17" t="s">
        <v>47</v>
      </c>
      <c r="C4" s="18" t="s">
        <v>377</v>
      </c>
    </row>
    <row r="5" spans="1:3" ht="15.75">
      <c r="A5" s="17" t="s">
        <v>49</v>
      </c>
      <c r="C5" s="18" t="s">
        <v>30</v>
      </c>
    </row>
    <row r="7" spans="1:12" ht="12.75">
      <c r="A7" s="19" t="s">
        <v>50</v>
      </c>
      <c r="B7" s="20" t="s">
        <v>51</v>
      </c>
      <c r="C7" s="21" t="s">
        <v>52</v>
      </c>
      <c r="D7" s="19" t="s">
        <v>53</v>
      </c>
      <c r="E7" s="20" t="s">
        <v>54</v>
      </c>
      <c r="F7" s="20" t="s">
        <v>55</v>
      </c>
      <c r="G7" s="20" t="s">
        <v>56</v>
      </c>
      <c r="H7" s="20" t="s">
        <v>57</v>
      </c>
      <c r="I7" s="20" t="s">
        <v>58</v>
      </c>
      <c r="J7" s="20" t="s">
        <v>59</v>
      </c>
      <c r="K7" s="20" t="s">
        <v>60</v>
      </c>
      <c r="L7" s="20" t="s">
        <v>61</v>
      </c>
    </row>
    <row r="8" ht="7.5" customHeight="1"/>
    <row r="9" spans="1:12" ht="15">
      <c r="A9" s="22">
        <v>1</v>
      </c>
      <c r="B9" s="1">
        <v>148</v>
      </c>
      <c r="C9" s="17" t="s">
        <v>379</v>
      </c>
      <c r="D9" s="23">
        <v>2005</v>
      </c>
      <c r="E9" s="60">
        <v>39967</v>
      </c>
      <c r="F9" s="1">
        <v>99</v>
      </c>
      <c r="G9" s="1">
        <v>98</v>
      </c>
      <c r="H9" s="1">
        <v>100</v>
      </c>
      <c r="I9" s="1">
        <v>100</v>
      </c>
      <c r="J9" s="1">
        <v>100</v>
      </c>
      <c r="K9" s="1">
        <v>100</v>
      </c>
      <c r="L9" s="25">
        <v>597</v>
      </c>
    </row>
    <row r="10" spans="4:12" ht="15">
      <c r="D10" s="26" t="s">
        <v>212</v>
      </c>
      <c r="L10" s="27" t="s">
        <v>392</v>
      </c>
    </row>
    <row r="11" spans="1:12" ht="15">
      <c r="A11" s="22">
        <v>2</v>
      </c>
      <c r="B11" s="1">
        <v>142</v>
      </c>
      <c r="C11" s="17" t="s">
        <v>378</v>
      </c>
      <c r="D11" s="23">
        <v>2002</v>
      </c>
      <c r="E11" s="60">
        <v>41206</v>
      </c>
      <c r="F11" s="1">
        <v>100</v>
      </c>
      <c r="G11" s="1">
        <v>100</v>
      </c>
      <c r="H11" s="1">
        <v>98</v>
      </c>
      <c r="I11" s="1">
        <v>99</v>
      </c>
      <c r="J11" s="1">
        <v>98</v>
      </c>
      <c r="K11" s="1">
        <v>98</v>
      </c>
      <c r="L11" s="25">
        <v>593</v>
      </c>
    </row>
    <row r="12" spans="4:12" ht="15">
      <c r="D12" s="26" t="s">
        <v>63</v>
      </c>
      <c r="L12" s="27" t="s">
        <v>787</v>
      </c>
    </row>
    <row r="13" spans="1:12" ht="15">
      <c r="A13" s="22">
        <v>3</v>
      </c>
      <c r="B13" s="1">
        <v>143</v>
      </c>
      <c r="C13" s="17" t="s">
        <v>382</v>
      </c>
      <c r="D13" s="23">
        <v>2005</v>
      </c>
      <c r="E13" s="60">
        <v>41079</v>
      </c>
      <c r="F13" s="1">
        <v>98</v>
      </c>
      <c r="G13" s="1">
        <v>99</v>
      </c>
      <c r="H13" s="1">
        <v>100</v>
      </c>
      <c r="I13" s="1">
        <v>99</v>
      </c>
      <c r="J13" s="1">
        <v>99</v>
      </c>
      <c r="K13" s="1">
        <v>98</v>
      </c>
      <c r="L13" s="25">
        <v>593</v>
      </c>
    </row>
    <row r="14" spans="4:12" ht="15">
      <c r="D14" s="26" t="s">
        <v>66</v>
      </c>
      <c r="L14" s="27" t="s">
        <v>778</v>
      </c>
    </row>
    <row r="15" spans="1:12" ht="15">
      <c r="A15" s="22">
        <v>4</v>
      </c>
      <c r="B15" s="1">
        <v>337</v>
      </c>
      <c r="C15" s="17" t="s">
        <v>789</v>
      </c>
      <c r="D15" s="23">
        <v>2004</v>
      </c>
      <c r="E15" s="60">
        <v>40236</v>
      </c>
      <c r="F15" s="1">
        <v>99</v>
      </c>
      <c r="G15" s="1">
        <v>99</v>
      </c>
      <c r="H15" s="1">
        <v>100</v>
      </c>
      <c r="I15" s="1">
        <v>99</v>
      </c>
      <c r="J15" s="1">
        <v>97</v>
      </c>
      <c r="K15" s="1">
        <v>98</v>
      </c>
      <c r="L15" s="25">
        <v>592</v>
      </c>
    </row>
    <row r="16" spans="4:12" ht="15">
      <c r="D16" s="26" t="s">
        <v>66</v>
      </c>
      <c r="L16" s="27" t="s">
        <v>145</v>
      </c>
    </row>
    <row r="17" spans="1:12" ht="15">
      <c r="A17" s="22">
        <v>5</v>
      </c>
      <c r="B17" s="1">
        <v>141</v>
      </c>
      <c r="C17" s="17" t="s">
        <v>380</v>
      </c>
      <c r="D17" s="23">
        <v>2004</v>
      </c>
      <c r="E17" s="60">
        <v>40432</v>
      </c>
      <c r="F17" s="1">
        <v>99</v>
      </c>
      <c r="G17" s="1">
        <v>98</v>
      </c>
      <c r="H17" s="1">
        <v>100</v>
      </c>
      <c r="I17" s="1">
        <v>97</v>
      </c>
      <c r="J17" s="1">
        <v>99</v>
      </c>
      <c r="K17" s="1">
        <v>99</v>
      </c>
      <c r="L17" s="25">
        <v>592</v>
      </c>
    </row>
    <row r="18" spans="4:12" ht="15">
      <c r="D18" s="26" t="s">
        <v>152</v>
      </c>
      <c r="L18" s="27" t="s">
        <v>150</v>
      </c>
    </row>
    <row r="19" spans="1:12" ht="15">
      <c r="A19" s="22">
        <v>6</v>
      </c>
      <c r="B19" s="1">
        <v>140</v>
      </c>
      <c r="C19" s="17" t="s">
        <v>381</v>
      </c>
      <c r="D19" s="23">
        <v>2004</v>
      </c>
      <c r="E19" s="60">
        <v>41919</v>
      </c>
      <c r="F19" s="1">
        <v>99</v>
      </c>
      <c r="G19" s="1">
        <v>98</v>
      </c>
      <c r="H19" s="1">
        <v>97</v>
      </c>
      <c r="I19" s="1">
        <v>100</v>
      </c>
      <c r="J19" s="1">
        <v>98</v>
      </c>
      <c r="K19" s="1">
        <v>99</v>
      </c>
      <c r="L19" s="25">
        <v>591</v>
      </c>
    </row>
    <row r="20" spans="4:12" ht="15">
      <c r="D20" s="26" t="s">
        <v>66</v>
      </c>
      <c r="L20" s="27" t="s">
        <v>788</v>
      </c>
    </row>
    <row r="21" spans="1:12" ht="15">
      <c r="A21" s="22">
        <v>7</v>
      </c>
      <c r="B21" s="1">
        <v>144</v>
      </c>
      <c r="C21" s="17" t="s">
        <v>386</v>
      </c>
      <c r="D21" s="23">
        <v>2003</v>
      </c>
      <c r="E21" s="60">
        <v>40803</v>
      </c>
      <c r="F21" s="1">
        <v>98</v>
      </c>
      <c r="G21" s="1">
        <v>99</v>
      </c>
      <c r="H21" s="1">
        <v>95</v>
      </c>
      <c r="I21" s="1">
        <v>99</v>
      </c>
      <c r="J21" s="1">
        <v>100</v>
      </c>
      <c r="K21" s="1">
        <v>100</v>
      </c>
      <c r="L21" s="25">
        <v>591</v>
      </c>
    </row>
    <row r="22" spans="4:12" ht="15">
      <c r="D22" s="26" t="s">
        <v>177</v>
      </c>
      <c r="L22" s="27" t="s">
        <v>326</v>
      </c>
    </row>
    <row r="23" spans="1:12" ht="15">
      <c r="A23" s="22">
        <v>8</v>
      </c>
      <c r="B23" s="1">
        <v>145</v>
      </c>
      <c r="C23" s="17" t="s">
        <v>383</v>
      </c>
      <c r="D23" s="23">
        <v>2005</v>
      </c>
      <c r="E23" s="60">
        <v>40749</v>
      </c>
      <c r="F23" s="1">
        <v>99</v>
      </c>
      <c r="G23" s="1">
        <v>97</v>
      </c>
      <c r="H23" s="1">
        <v>99</v>
      </c>
      <c r="I23" s="1">
        <v>97</v>
      </c>
      <c r="J23" s="1">
        <v>97</v>
      </c>
      <c r="K23" s="1">
        <v>98</v>
      </c>
      <c r="L23" s="25">
        <v>587</v>
      </c>
    </row>
    <row r="24" spans="4:12" ht="15">
      <c r="D24" s="26" t="s">
        <v>180</v>
      </c>
      <c r="L24" s="27" t="s">
        <v>286</v>
      </c>
    </row>
    <row r="25" spans="1:12" ht="15">
      <c r="A25" s="22">
        <v>9</v>
      </c>
      <c r="B25" s="1">
        <v>336</v>
      </c>
      <c r="C25" s="17" t="s">
        <v>790</v>
      </c>
      <c r="D25" s="23">
        <v>2003</v>
      </c>
      <c r="E25" s="60">
        <v>41820</v>
      </c>
      <c r="F25" s="1">
        <v>96</v>
      </c>
      <c r="G25" s="1">
        <v>99</v>
      </c>
      <c r="H25" s="1">
        <v>96</v>
      </c>
      <c r="I25" s="1">
        <v>95</v>
      </c>
      <c r="J25" s="1">
        <v>96</v>
      </c>
      <c r="K25" s="1">
        <v>99</v>
      </c>
      <c r="L25" s="25">
        <v>581</v>
      </c>
    </row>
    <row r="26" spans="4:12" ht="15">
      <c r="D26" s="26" t="s">
        <v>294</v>
      </c>
      <c r="L26" s="27" t="s">
        <v>186</v>
      </c>
    </row>
    <row r="27" spans="1:12" ht="15">
      <c r="A27" s="22">
        <v>10</v>
      </c>
      <c r="B27" s="1">
        <v>149</v>
      </c>
      <c r="C27" s="17" t="s">
        <v>387</v>
      </c>
      <c r="D27" s="23">
        <v>2004</v>
      </c>
      <c r="E27" s="60">
        <v>41802</v>
      </c>
      <c r="F27" s="1">
        <v>99</v>
      </c>
      <c r="G27" s="1">
        <v>95</v>
      </c>
      <c r="H27" s="1">
        <v>98</v>
      </c>
      <c r="I27" s="1">
        <v>97</v>
      </c>
      <c r="J27" s="1">
        <v>97</v>
      </c>
      <c r="K27" s="1">
        <v>95</v>
      </c>
      <c r="L27" s="25">
        <v>581</v>
      </c>
    </row>
    <row r="28" spans="4:12" ht="15">
      <c r="D28" s="26" t="s">
        <v>165</v>
      </c>
      <c r="L28" s="27" t="s">
        <v>186</v>
      </c>
    </row>
    <row r="29" spans="1:12" ht="15">
      <c r="A29" s="22">
        <v>11</v>
      </c>
      <c r="B29" s="1">
        <v>147</v>
      </c>
      <c r="C29" s="17" t="s">
        <v>385</v>
      </c>
      <c r="D29" s="23">
        <v>2002</v>
      </c>
      <c r="E29" s="60">
        <v>41151</v>
      </c>
      <c r="F29" s="1">
        <v>95</v>
      </c>
      <c r="G29" s="1">
        <v>96</v>
      </c>
      <c r="H29" s="1">
        <v>99</v>
      </c>
      <c r="I29" s="1">
        <v>96</v>
      </c>
      <c r="J29" s="1">
        <v>94</v>
      </c>
      <c r="K29" s="1">
        <v>96</v>
      </c>
      <c r="L29" s="25">
        <v>576</v>
      </c>
    </row>
    <row r="30" spans="4:12" ht="15">
      <c r="D30" s="26" t="s">
        <v>207</v>
      </c>
      <c r="L30" s="27" t="s">
        <v>332</v>
      </c>
    </row>
    <row r="31" spans="1:12" ht="15">
      <c r="A31" s="22">
        <v>12</v>
      </c>
      <c r="B31" s="1">
        <v>151</v>
      </c>
      <c r="C31" s="17" t="s">
        <v>389</v>
      </c>
      <c r="D31" s="23">
        <v>2003</v>
      </c>
      <c r="E31" s="60">
        <v>40782</v>
      </c>
      <c r="F31" s="1">
        <v>95</v>
      </c>
      <c r="G31" s="1">
        <v>97</v>
      </c>
      <c r="H31" s="1">
        <v>95</v>
      </c>
      <c r="I31" s="1">
        <v>94</v>
      </c>
      <c r="J31" s="1">
        <v>97</v>
      </c>
      <c r="K31" s="1">
        <v>97</v>
      </c>
      <c r="L31" s="25">
        <v>575</v>
      </c>
    </row>
    <row r="32" spans="4:12" ht="15">
      <c r="D32" s="26" t="s">
        <v>66</v>
      </c>
      <c r="L32" s="27" t="s">
        <v>186</v>
      </c>
    </row>
    <row r="33" spans="1:12" ht="15">
      <c r="A33" s="22">
        <v>13</v>
      </c>
      <c r="B33" s="1">
        <v>150</v>
      </c>
      <c r="C33" s="17" t="s">
        <v>388</v>
      </c>
      <c r="D33" s="23">
        <v>2003</v>
      </c>
      <c r="E33" s="60">
        <v>41230</v>
      </c>
      <c r="F33" s="1">
        <v>97</v>
      </c>
      <c r="G33" s="1">
        <v>92</v>
      </c>
      <c r="H33" s="1">
        <v>96</v>
      </c>
      <c r="I33" s="1">
        <v>94</v>
      </c>
      <c r="J33" s="1">
        <v>93</v>
      </c>
      <c r="K33" s="1">
        <v>99</v>
      </c>
      <c r="L33" s="25">
        <v>571</v>
      </c>
    </row>
    <row r="34" spans="4:12" ht="15">
      <c r="D34" s="26" t="s">
        <v>218</v>
      </c>
      <c r="L34" s="27" t="s">
        <v>298</v>
      </c>
    </row>
    <row r="35" spans="1:12" ht="12.75">
      <c r="A35" s="28" t="s">
        <v>116</v>
      </c>
      <c r="I35" s="108" t="s">
        <v>42</v>
      </c>
      <c r="J35" s="108"/>
      <c r="K35" s="108"/>
      <c r="L35" s="108"/>
    </row>
  </sheetData>
  <sheetProtection/>
  <mergeCells count="3">
    <mergeCell ref="A1:L1"/>
    <mergeCell ref="J3:L3"/>
    <mergeCell ref="I35:L35"/>
  </mergeCells>
  <hyperlinks>
    <hyperlink ref="J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zoomScalePageLayoutView="0" workbookViewId="0" topLeftCell="A1">
      <selection activeCell="A1" sqref="A1:G1"/>
    </sheetView>
  </sheetViews>
  <sheetFormatPr defaultColWidth="9.140625" defaultRowHeight="15"/>
  <cols>
    <col min="1" max="1" width="6.7109375" style="1" customWidth="1"/>
    <col min="2" max="2" width="21.00390625" style="1" customWidth="1"/>
    <col min="3" max="3" width="5.7109375" style="1" customWidth="1"/>
    <col min="4" max="4" width="28.57421875" style="1" customWidth="1"/>
    <col min="5" max="5" width="8.00390625" style="1" customWidth="1"/>
    <col min="6" max="6" width="7.57421875" style="1" customWidth="1"/>
    <col min="7" max="7" width="5.7109375" style="1" customWidth="1"/>
    <col min="8" max="16384" width="9.140625" style="1" customWidth="1"/>
  </cols>
  <sheetData>
    <row r="1" spans="1:7" ht="20.25">
      <c r="A1" s="106" t="s">
        <v>0</v>
      </c>
      <c r="B1" s="106"/>
      <c r="C1" s="106"/>
      <c r="D1" s="106"/>
      <c r="E1" s="106"/>
      <c r="F1" s="106"/>
      <c r="G1" s="106"/>
    </row>
    <row r="2" spans="1:3" ht="15.75">
      <c r="A2" s="17" t="s">
        <v>43</v>
      </c>
      <c r="C2" s="18" t="s">
        <v>242</v>
      </c>
    </row>
    <row r="3" spans="1:7" ht="15.75">
      <c r="A3" s="17" t="s">
        <v>44</v>
      </c>
      <c r="C3" s="18" t="s">
        <v>141</v>
      </c>
      <c r="E3" s="107" t="s">
        <v>46</v>
      </c>
      <c r="F3" s="107"/>
      <c r="G3" s="107"/>
    </row>
    <row r="4" spans="1:3" ht="15.75">
      <c r="A4" s="17" t="s">
        <v>47</v>
      </c>
      <c r="C4" s="18" t="s">
        <v>48</v>
      </c>
    </row>
    <row r="5" spans="1:3" ht="15.75">
      <c r="A5" s="17" t="s">
        <v>49</v>
      </c>
      <c r="C5" s="18" t="s">
        <v>8</v>
      </c>
    </row>
    <row r="7" spans="1:7" ht="12.75">
      <c r="A7" s="19" t="s">
        <v>50</v>
      </c>
      <c r="B7" s="21" t="s">
        <v>118</v>
      </c>
      <c r="C7" s="20" t="s">
        <v>51</v>
      </c>
      <c r="D7" s="21" t="s">
        <v>52</v>
      </c>
      <c r="E7" s="20" t="s">
        <v>119</v>
      </c>
      <c r="F7" s="20" t="s">
        <v>61</v>
      </c>
      <c r="G7" s="20" t="s">
        <v>120</v>
      </c>
    </row>
    <row r="8" ht="7.5" customHeight="1"/>
    <row r="9" spans="1:6" ht="14.25">
      <c r="A9" s="22">
        <v>1</v>
      </c>
      <c r="B9" s="29" t="s">
        <v>243</v>
      </c>
      <c r="C9" s="30">
        <v>36</v>
      </c>
      <c r="D9" s="31" t="s">
        <v>244</v>
      </c>
      <c r="E9" s="32">
        <v>625.1</v>
      </c>
      <c r="F9" s="110">
        <v>1858.6</v>
      </c>
    </row>
    <row r="10" spans="3:6" ht="12.75">
      <c r="C10" s="30">
        <v>37</v>
      </c>
      <c r="D10" s="31" t="s">
        <v>245</v>
      </c>
      <c r="E10" s="32">
        <v>619.7</v>
      </c>
      <c r="F10" s="110"/>
    </row>
    <row r="11" spans="3:6" ht="12.75">
      <c r="C11" s="30">
        <v>35</v>
      </c>
      <c r="D11" s="31" t="s">
        <v>246</v>
      </c>
      <c r="E11" s="32">
        <v>613.8</v>
      </c>
      <c r="F11" s="110"/>
    </row>
    <row r="12" ht="9.75" customHeight="1"/>
    <row r="13" spans="1:6" ht="14.25">
      <c r="A13" s="22">
        <v>2</v>
      </c>
      <c r="B13" s="29" t="s">
        <v>247</v>
      </c>
      <c r="C13" s="30">
        <v>105</v>
      </c>
      <c r="D13" s="31" t="s">
        <v>248</v>
      </c>
      <c r="E13" s="32">
        <v>620.8</v>
      </c>
      <c r="F13" s="110">
        <v>1843.5</v>
      </c>
    </row>
    <row r="14" spans="3:6" ht="12.75">
      <c r="C14" s="30">
        <v>98</v>
      </c>
      <c r="D14" s="31" t="s">
        <v>249</v>
      </c>
      <c r="E14" s="32">
        <v>612.2</v>
      </c>
      <c r="F14" s="110"/>
    </row>
    <row r="15" spans="3:6" ht="12.75">
      <c r="C15" s="30">
        <v>111</v>
      </c>
      <c r="D15" s="31" t="s">
        <v>250</v>
      </c>
      <c r="E15" s="32">
        <v>610.5</v>
      </c>
      <c r="F15" s="110"/>
    </row>
    <row r="16" ht="9.75" customHeight="1"/>
    <row r="17" spans="1:6" ht="14.25">
      <c r="A17" s="22">
        <v>3</v>
      </c>
      <c r="B17" s="29" t="s">
        <v>251</v>
      </c>
      <c r="C17" s="30">
        <v>106</v>
      </c>
      <c r="D17" s="31" t="s">
        <v>252</v>
      </c>
      <c r="E17" s="32">
        <v>615</v>
      </c>
      <c r="F17" s="110">
        <v>1829.8</v>
      </c>
    </row>
    <row r="18" spans="3:6" ht="12.75">
      <c r="C18" s="30">
        <v>96</v>
      </c>
      <c r="D18" s="31" t="s">
        <v>253</v>
      </c>
      <c r="E18" s="32">
        <v>612.9</v>
      </c>
      <c r="F18" s="110"/>
    </row>
    <row r="19" spans="3:6" ht="12.75">
      <c r="C19" s="30">
        <v>100</v>
      </c>
      <c r="D19" s="31" t="s">
        <v>254</v>
      </c>
      <c r="E19" s="32">
        <v>601.9</v>
      </c>
      <c r="F19" s="110"/>
    </row>
    <row r="20" ht="9.75" customHeight="1"/>
    <row r="21" spans="1:6" ht="14.25">
      <c r="A21" s="22">
        <v>4</v>
      </c>
      <c r="B21" s="29" t="s">
        <v>255</v>
      </c>
      <c r="C21" s="30">
        <v>54</v>
      </c>
      <c r="D21" s="31" t="s">
        <v>256</v>
      </c>
      <c r="E21" s="32">
        <v>618.2</v>
      </c>
      <c r="F21" s="110">
        <v>1826.6</v>
      </c>
    </row>
    <row r="22" spans="3:6" ht="12.75">
      <c r="C22" s="30">
        <v>69</v>
      </c>
      <c r="D22" s="31" t="s">
        <v>257</v>
      </c>
      <c r="E22" s="32">
        <v>604.8</v>
      </c>
      <c r="F22" s="110"/>
    </row>
    <row r="23" spans="3:6" ht="12.75">
      <c r="C23" s="30">
        <v>62</v>
      </c>
      <c r="D23" s="31" t="s">
        <v>258</v>
      </c>
      <c r="E23" s="32">
        <v>603.6</v>
      </c>
      <c r="F23" s="110"/>
    </row>
    <row r="24" ht="9.75" customHeight="1"/>
    <row r="25" spans="1:6" ht="14.25">
      <c r="A25" s="22">
        <v>5</v>
      </c>
      <c r="B25" s="29" t="s">
        <v>259</v>
      </c>
      <c r="C25" s="30">
        <v>75</v>
      </c>
      <c r="D25" s="31" t="s">
        <v>260</v>
      </c>
      <c r="E25" s="32">
        <v>610.5</v>
      </c>
      <c r="F25" s="110">
        <v>1822.8</v>
      </c>
    </row>
    <row r="26" spans="3:6" ht="12.75">
      <c r="C26" s="30">
        <v>52</v>
      </c>
      <c r="D26" s="31" t="s">
        <v>261</v>
      </c>
      <c r="E26" s="32">
        <v>606.7</v>
      </c>
      <c r="F26" s="110"/>
    </row>
    <row r="27" spans="3:6" ht="12.75">
      <c r="C27" s="30">
        <v>42</v>
      </c>
      <c r="D27" s="31" t="s">
        <v>262</v>
      </c>
      <c r="E27" s="32">
        <v>605.6</v>
      </c>
      <c r="F27" s="110"/>
    </row>
    <row r="28" ht="9.75" customHeight="1"/>
    <row r="29" spans="1:6" ht="14.25">
      <c r="A29" s="22">
        <v>6</v>
      </c>
      <c r="B29" s="29" t="s">
        <v>263</v>
      </c>
      <c r="C29" s="30">
        <v>67</v>
      </c>
      <c r="D29" s="31" t="s">
        <v>264</v>
      </c>
      <c r="E29" s="32">
        <v>607.4</v>
      </c>
      <c r="F29" s="110">
        <v>1815.9</v>
      </c>
    </row>
    <row r="30" spans="3:6" ht="12.75">
      <c r="C30" s="30">
        <v>55</v>
      </c>
      <c r="D30" s="31" t="s">
        <v>265</v>
      </c>
      <c r="E30" s="32">
        <v>604.8</v>
      </c>
      <c r="F30" s="110"/>
    </row>
    <row r="31" spans="3:6" ht="12.75">
      <c r="C31" s="30">
        <v>46</v>
      </c>
      <c r="D31" s="31" t="s">
        <v>266</v>
      </c>
      <c r="E31" s="32">
        <v>603.7</v>
      </c>
      <c r="F31" s="110"/>
    </row>
    <row r="32" ht="9.75" customHeight="1"/>
    <row r="33" spans="1:6" ht="14.25">
      <c r="A33" s="22">
        <v>7</v>
      </c>
      <c r="B33" s="29" t="s">
        <v>267</v>
      </c>
      <c r="C33" s="30">
        <v>101</v>
      </c>
      <c r="D33" s="31" t="s">
        <v>268</v>
      </c>
      <c r="E33" s="32">
        <v>614.8</v>
      </c>
      <c r="F33" s="110">
        <v>1808</v>
      </c>
    </row>
    <row r="34" spans="3:6" ht="12.75">
      <c r="C34" s="30">
        <v>78</v>
      </c>
      <c r="D34" s="31" t="s">
        <v>269</v>
      </c>
      <c r="E34" s="32">
        <v>604.2</v>
      </c>
      <c r="F34" s="110"/>
    </row>
    <row r="35" spans="3:6" ht="12.75">
      <c r="C35" s="30">
        <v>92</v>
      </c>
      <c r="D35" s="31" t="s">
        <v>270</v>
      </c>
      <c r="E35" s="32">
        <v>589</v>
      </c>
      <c r="F35" s="110"/>
    </row>
    <row r="36" ht="9.75" customHeight="1"/>
    <row r="37" spans="1:6" ht="14.25">
      <c r="A37" s="22">
        <v>8</v>
      </c>
      <c r="B37" s="29" t="s">
        <v>271</v>
      </c>
      <c r="C37" s="30">
        <v>79</v>
      </c>
      <c r="D37" s="31" t="s">
        <v>272</v>
      </c>
      <c r="E37" s="32">
        <v>609.8</v>
      </c>
      <c r="F37" s="110">
        <v>1798.2</v>
      </c>
    </row>
    <row r="38" spans="3:6" ht="12.75">
      <c r="C38" s="30">
        <v>89</v>
      </c>
      <c r="D38" s="31" t="s">
        <v>273</v>
      </c>
      <c r="E38" s="32">
        <v>598.9</v>
      </c>
      <c r="F38" s="110"/>
    </row>
    <row r="39" spans="3:6" ht="12.75">
      <c r="C39" s="30">
        <v>82</v>
      </c>
      <c r="D39" s="31" t="s">
        <v>274</v>
      </c>
      <c r="E39" s="32">
        <v>589.5</v>
      </c>
      <c r="F39" s="110"/>
    </row>
    <row r="40" ht="9.75" customHeight="1"/>
    <row r="41" spans="1:6" ht="14.25">
      <c r="A41" s="22">
        <v>9</v>
      </c>
      <c r="B41" s="29" t="s">
        <v>275</v>
      </c>
      <c r="C41" s="30">
        <v>436</v>
      </c>
      <c r="D41" s="31" t="s">
        <v>276</v>
      </c>
      <c r="E41" s="32">
        <v>613.7</v>
      </c>
      <c r="F41" s="110">
        <v>1795.9</v>
      </c>
    </row>
    <row r="42" spans="3:6" ht="12.75">
      <c r="C42" s="30">
        <v>99</v>
      </c>
      <c r="D42" s="31" t="s">
        <v>277</v>
      </c>
      <c r="E42" s="32">
        <v>610.8</v>
      </c>
      <c r="F42" s="110"/>
    </row>
    <row r="43" spans="3:6" ht="12.75">
      <c r="C43" s="30">
        <v>38</v>
      </c>
      <c r="D43" s="31" t="s">
        <v>278</v>
      </c>
      <c r="E43" s="32">
        <v>571.4</v>
      </c>
      <c r="F43" s="110"/>
    </row>
    <row r="44" ht="9.75" customHeight="1"/>
    <row r="45" spans="2:6" ht="12.75">
      <c r="B45" s="108" t="s">
        <v>42</v>
      </c>
      <c r="C45" s="108"/>
      <c r="D45" s="108"/>
      <c r="E45" s="108"/>
      <c r="F45" s="108"/>
    </row>
  </sheetData>
  <sheetProtection/>
  <mergeCells count="12">
    <mergeCell ref="F25:F27"/>
    <mergeCell ref="F29:F31"/>
    <mergeCell ref="F33:F35"/>
    <mergeCell ref="F37:F39"/>
    <mergeCell ref="F41:F43"/>
    <mergeCell ref="B45:F45"/>
    <mergeCell ref="A1:G1"/>
    <mergeCell ref="E3:G3"/>
    <mergeCell ref="F9:F11"/>
    <mergeCell ref="F13:F15"/>
    <mergeCell ref="F17:F19"/>
    <mergeCell ref="F21:F23"/>
  </mergeCells>
  <hyperlinks>
    <hyperlink ref="E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1"/>
  <sheetViews>
    <sheetView showGridLines="0" zoomScalePageLayoutView="0" workbookViewId="0" topLeftCell="A1">
      <selection activeCell="A1" sqref="A1:L1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5.28125" style="1" customWidth="1"/>
    <col min="5" max="5" width="9.140625" style="1" customWidth="1"/>
    <col min="6" max="11" width="3.421875" style="1" customWidth="1"/>
    <col min="12" max="12" width="7.28125" style="1" customWidth="1"/>
    <col min="13" max="13" width="7.57421875" style="1" customWidth="1"/>
    <col min="14" max="16384" width="9.140625" style="1" customWidth="1"/>
  </cols>
  <sheetData>
    <row r="1" spans="1:12" ht="20.2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3" ht="15.75">
      <c r="A2" s="17" t="s">
        <v>43</v>
      </c>
      <c r="C2" s="18">
        <v>28</v>
      </c>
    </row>
    <row r="3" spans="1:12" ht="15.75">
      <c r="A3" s="17" t="s">
        <v>44</v>
      </c>
      <c r="C3" s="18" t="s">
        <v>651</v>
      </c>
      <c r="J3" s="107" t="s">
        <v>46</v>
      </c>
      <c r="K3" s="107"/>
      <c r="L3" s="107"/>
    </row>
    <row r="4" spans="1:3" ht="15.75">
      <c r="A4" s="17" t="s">
        <v>47</v>
      </c>
      <c r="C4" s="18" t="s">
        <v>480</v>
      </c>
    </row>
    <row r="5" spans="1:3" ht="15.75">
      <c r="A5" s="17" t="s">
        <v>49</v>
      </c>
      <c r="C5" s="18" t="s">
        <v>30</v>
      </c>
    </row>
    <row r="7" spans="1:12" ht="12.75">
      <c r="A7" s="19" t="s">
        <v>50</v>
      </c>
      <c r="B7" s="20" t="s">
        <v>51</v>
      </c>
      <c r="C7" s="21" t="s">
        <v>52</v>
      </c>
      <c r="D7" s="19" t="s">
        <v>53</v>
      </c>
      <c r="E7" s="20" t="s">
        <v>54</v>
      </c>
      <c r="F7" s="20" t="s">
        <v>55</v>
      </c>
      <c r="G7" s="20" t="s">
        <v>56</v>
      </c>
      <c r="H7" s="20" t="s">
        <v>57</v>
      </c>
      <c r="I7" s="20" t="s">
        <v>58</v>
      </c>
      <c r="J7" s="20" t="s">
        <v>59</v>
      </c>
      <c r="K7" s="20" t="s">
        <v>60</v>
      </c>
      <c r="L7" s="20" t="s">
        <v>61</v>
      </c>
    </row>
    <row r="8" ht="7.5" customHeight="1"/>
    <row r="9" spans="1:12" ht="15">
      <c r="A9" s="22">
        <v>1</v>
      </c>
      <c r="B9" s="1">
        <v>206</v>
      </c>
      <c r="C9" s="17" t="s">
        <v>491</v>
      </c>
      <c r="D9" s="23">
        <v>2008</v>
      </c>
      <c r="E9" s="60">
        <v>42203</v>
      </c>
      <c r="F9" s="1">
        <v>100</v>
      </c>
      <c r="G9" s="1">
        <v>99</v>
      </c>
      <c r="H9" s="1">
        <v>98</v>
      </c>
      <c r="I9" s="1">
        <v>100</v>
      </c>
      <c r="J9" s="1">
        <v>98</v>
      </c>
      <c r="K9" s="1">
        <v>99</v>
      </c>
      <c r="L9" s="25">
        <v>594</v>
      </c>
    </row>
    <row r="10" spans="4:12" ht="15">
      <c r="D10" s="26" t="s">
        <v>212</v>
      </c>
      <c r="L10" s="27" t="s">
        <v>778</v>
      </c>
    </row>
    <row r="11" spans="1:12" ht="15">
      <c r="A11" s="22">
        <v>2</v>
      </c>
      <c r="B11" s="1">
        <v>213</v>
      </c>
      <c r="C11" s="17" t="s">
        <v>493</v>
      </c>
      <c r="D11" s="23">
        <v>2008</v>
      </c>
      <c r="E11" s="60">
        <v>43690</v>
      </c>
      <c r="F11" s="1">
        <v>99</v>
      </c>
      <c r="G11" s="1">
        <v>99</v>
      </c>
      <c r="H11" s="1">
        <v>99</v>
      </c>
      <c r="I11" s="1">
        <v>97</v>
      </c>
      <c r="J11" s="1">
        <v>100</v>
      </c>
      <c r="K11" s="1">
        <v>99</v>
      </c>
      <c r="L11" s="25">
        <v>593</v>
      </c>
    </row>
    <row r="12" spans="4:12" ht="15">
      <c r="D12" s="26" t="s">
        <v>408</v>
      </c>
      <c r="L12" s="27" t="s">
        <v>288</v>
      </c>
    </row>
    <row r="13" spans="1:12" ht="15">
      <c r="A13" s="22">
        <v>3</v>
      </c>
      <c r="B13" s="1">
        <v>200</v>
      </c>
      <c r="C13" s="17" t="s">
        <v>481</v>
      </c>
      <c r="D13" s="23">
        <v>2004</v>
      </c>
      <c r="E13" s="60">
        <v>41083</v>
      </c>
      <c r="F13" s="1">
        <v>97</v>
      </c>
      <c r="G13" s="1">
        <v>100</v>
      </c>
      <c r="H13" s="1">
        <v>99</v>
      </c>
      <c r="I13" s="1">
        <v>97</v>
      </c>
      <c r="J13" s="1">
        <v>97</v>
      </c>
      <c r="K13" s="1">
        <v>98</v>
      </c>
      <c r="L13" s="25">
        <v>588</v>
      </c>
    </row>
    <row r="14" spans="4:12" ht="15">
      <c r="D14" s="26" t="s">
        <v>221</v>
      </c>
      <c r="L14" s="27" t="s">
        <v>163</v>
      </c>
    </row>
    <row r="15" spans="1:12" ht="15">
      <c r="A15" s="22">
        <v>4</v>
      </c>
      <c r="B15" s="1">
        <v>342</v>
      </c>
      <c r="C15" s="17" t="s">
        <v>791</v>
      </c>
      <c r="D15" s="23">
        <v>2006</v>
      </c>
      <c r="E15" s="60">
        <v>42457</v>
      </c>
      <c r="F15" s="1">
        <v>99</v>
      </c>
      <c r="G15" s="1">
        <v>97</v>
      </c>
      <c r="H15" s="1">
        <v>99</v>
      </c>
      <c r="I15" s="1">
        <v>99</v>
      </c>
      <c r="J15" s="1">
        <v>98</v>
      </c>
      <c r="K15" s="1">
        <v>95</v>
      </c>
      <c r="L15" s="25">
        <v>587</v>
      </c>
    </row>
    <row r="16" spans="4:12" ht="15">
      <c r="D16" s="26" t="s">
        <v>191</v>
      </c>
      <c r="L16" s="27" t="s">
        <v>326</v>
      </c>
    </row>
    <row r="17" spans="1:12" ht="15">
      <c r="A17" s="22">
        <v>5</v>
      </c>
      <c r="B17" s="1">
        <v>338</v>
      </c>
      <c r="C17" s="17" t="s">
        <v>792</v>
      </c>
      <c r="D17" s="23">
        <v>2007</v>
      </c>
      <c r="E17" s="60">
        <v>43541</v>
      </c>
      <c r="F17" s="1">
        <v>98</v>
      </c>
      <c r="G17" s="1">
        <v>97</v>
      </c>
      <c r="H17" s="1">
        <v>98</v>
      </c>
      <c r="I17" s="1">
        <v>98</v>
      </c>
      <c r="J17" s="1">
        <v>98</v>
      </c>
      <c r="K17" s="1">
        <v>97</v>
      </c>
      <c r="L17" s="25">
        <v>586</v>
      </c>
    </row>
    <row r="18" spans="4:12" ht="15">
      <c r="D18" s="26" t="s">
        <v>183</v>
      </c>
      <c r="L18" s="27" t="s">
        <v>153</v>
      </c>
    </row>
    <row r="19" spans="1:12" ht="15">
      <c r="A19" s="22">
        <v>6</v>
      </c>
      <c r="B19" s="1">
        <v>205</v>
      </c>
      <c r="C19" s="17" t="s">
        <v>483</v>
      </c>
      <c r="D19" s="23">
        <v>2006</v>
      </c>
      <c r="E19" s="60">
        <v>43814</v>
      </c>
      <c r="F19" s="1">
        <v>96</v>
      </c>
      <c r="G19" s="1">
        <v>99</v>
      </c>
      <c r="H19" s="1">
        <v>98</v>
      </c>
      <c r="I19" s="1">
        <v>100</v>
      </c>
      <c r="J19" s="1">
        <v>99</v>
      </c>
      <c r="K19" s="1">
        <v>94</v>
      </c>
      <c r="L19" s="25">
        <v>586</v>
      </c>
    </row>
    <row r="20" spans="4:12" ht="15">
      <c r="D20" s="26" t="s">
        <v>218</v>
      </c>
      <c r="L20" s="27" t="s">
        <v>153</v>
      </c>
    </row>
    <row r="21" spans="1:12" ht="15">
      <c r="A21" s="22">
        <v>7</v>
      </c>
      <c r="B21" s="1">
        <v>202</v>
      </c>
      <c r="C21" s="17" t="s">
        <v>482</v>
      </c>
      <c r="D21" s="23">
        <v>2004</v>
      </c>
      <c r="E21" s="60">
        <v>41188</v>
      </c>
      <c r="F21" s="1">
        <v>96</v>
      </c>
      <c r="G21" s="1">
        <v>100</v>
      </c>
      <c r="H21" s="1">
        <v>98</v>
      </c>
      <c r="I21" s="1">
        <v>97</v>
      </c>
      <c r="J21" s="1">
        <v>98</v>
      </c>
      <c r="K21" s="1">
        <v>96</v>
      </c>
      <c r="L21" s="25">
        <v>585</v>
      </c>
    </row>
    <row r="22" spans="4:12" ht="15">
      <c r="D22" s="26" t="s">
        <v>212</v>
      </c>
      <c r="L22" s="27" t="s">
        <v>288</v>
      </c>
    </row>
    <row r="23" spans="1:12" ht="15">
      <c r="A23" s="22">
        <v>8</v>
      </c>
      <c r="B23" s="1">
        <v>348</v>
      </c>
      <c r="C23" s="17" t="s">
        <v>793</v>
      </c>
      <c r="D23" s="23">
        <v>2007</v>
      </c>
      <c r="E23" s="60">
        <v>43844</v>
      </c>
      <c r="F23" s="1">
        <v>96</v>
      </c>
      <c r="G23" s="1">
        <v>99</v>
      </c>
      <c r="H23" s="1">
        <v>98</v>
      </c>
      <c r="I23" s="1">
        <v>96</v>
      </c>
      <c r="J23" s="1">
        <v>99</v>
      </c>
      <c r="K23" s="1">
        <v>97</v>
      </c>
      <c r="L23" s="25">
        <v>585</v>
      </c>
    </row>
    <row r="24" spans="4:12" ht="15">
      <c r="D24" s="26" t="s">
        <v>147</v>
      </c>
      <c r="L24" s="27" t="s">
        <v>157</v>
      </c>
    </row>
    <row r="25" spans="1:12" ht="15">
      <c r="A25" s="22">
        <v>9</v>
      </c>
      <c r="B25" s="1">
        <v>146</v>
      </c>
      <c r="C25" s="17" t="s">
        <v>384</v>
      </c>
      <c r="D25" s="23">
        <v>2004</v>
      </c>
      <c r="E25" s="60">
        <v>43782</v>
      </c>
      <c r="F25" s="1">
        <v>96</v>
      </c>
      <c r="G25" s="1">
        <v>96</v>
      </c>
      <c r="H25" s="1">
        <v>98</v>
      </c>
      <c r="I25" s="1">
        <v>100</v>
      </c>
      <c r="J25" s="1">
        <v>97</v>
      </c>
      <c r="K25" s="1">
        <v>98</v>
      </c>
      <c r="L25" s="25">
        <v>585</v>
      </c>
    </row>
    <row r="26" spans="4:12" ht="15">
      <c r="D26" s="26" t="s">
        <v>161</v>
      </c>
      <c r="L26" s="27" t="s">
        <v>168</v>
      </c>
    </row>
    <row r="27" spans="1:12" ht="15">
      <c r="A27" s="22">
        <v>10</v>
      </c>
      <c r="B27" s="1">
        <v>339</v>
      </c>
      <c r="C27" s="17" t="s">
        <v>485</v>
      </c>
      <c r="D27" s="23">
        <v>2006</v>
      </c>
      <c r="E27" s="60">
        <v>41770</v>
      </c>
      <c r="F27" s="1">
        <v>96</v>
      </c>
      <c r="G27" s="1">
        <v>98</v>
      </c>
      <c r="H27" s="1">
        <v>97</v>
      </c>
      <c r="I27" s="1">
        <v>97</v>
      </c>
      <c r="J27" s="1">
        <v>99</v>
      </c>
      <c r="K27" s="1">
        <v>97</v>
      </c>
      <c r="L27" s="25">
        <v>584</v>
      </c>
    </row>
    <row r="28" spans="4:12" ht="15">
      <c r="D28" s="26" t="s">
        <v>177</v>
      </c>
      <c r="L28" s="27" t="s">
        <v>159</v>
      </c>
    </row>
    <row r="29" spans="1:12" ht="15">
      <c r="A29" s="22">
        <v>11</v>
      </c>
      <c r="B29" s="1">
        <v>350</v>
      </c>
      <c r="C29" s="17" t="s">
        <v>794</v>
      </c>
      <c r="D29" s="23">
        <v>2006</v>
      </c>
      <c r="E29" s="60">
        <v>43630</v>
      </c>
      <c r="F29" s="1">
        <v>96</v>
      </c>
      <c r="G29" s="1">
        <v>95</v>
      </c>
      <c r="H29" s="1">
        <v>97</v>
      </c>
      <c r="I29" s="1">
        <v>97</v>
      </c>
      <c r="J29" s="1">
        <v>100</v>
      </c>
      <c r="K29" s="1">
        <v>98</v>
      </c>
      <c r="L29" s="25">
        <v>583</v>
      </c>
    </row>
    <row r="30" spans="4:12" ht="15">
      <c r="D30" s="26" t="s">
        <v>105</v>
      </c>
      <c r="L30" s="27" t="s">
        <v>163</v>
      </c>
    </row>
    <row r="31" spans="1:12" ht="15">
      <c r="A31" s="22">
        <v>12</v>
      </c>
      <c r="B31" s="1">
        <v>204</v>
      </c>
      <c r="C31" s="17" t="s">
        <v>486</v>
      </c>
      <c r="D31" s="23">
        <v>2004</v>
      </c>
      <c r="E31" s="60">
        <v>42374</v>
      </c>
      <c r="F31" s="1">
        <v>96</v>
      </c>
      <c r="G31" s="1">
        <v>97</v>
      </c>
      <c r="H31" s="1">
        <v>98</v>
      </c>
      <c r="I31" s="1">
        <v>97</v>
      </c>
      <c r="J31" s="1">
        <v>97</v>
      </c>
      <c r="K31" s="1">
        <v>98</v>
      </c>
      <c r="L31" s="25">
        <v>583</v>
      </c>
    </row>
    <row r="32" spans="4:12" ht="15">
      <c r="D32" s="26" t="s">
        <v>408</v>
      </c>
      <c r="L32" s="27" t="s">
        <v>186</v>
      </c>
    </row>
    <row r="33" spans="1:12" ht="15">
      <c r="A33" s="22">
        <v>13</v>
      </c>
      <c r="B33" s="1">
        <v>215</v>
      </c>
      <c r="C33" s="17" t="s">
        <v>496</v>
      </c>
      <c r="D33" s="23">
        <v>2007</v>
      </c>
      <c r="E33" s="60">
        <v>41734</v>
      </c>
      <c r="F33" s="1">
        <v>99</v>
      </c>
      <c r="G33" s="1">
        <v>96</v>
      </c>
      <c r="H33" s="1">
        <v>98</v>
      </c>
      <c r="I33" s="1">
        <v>98</v>
      </c>
      <c r="J33" s="1">
        <v>96</v>
      </c>
      <c r="K33" s="1">
        <v>96</v>
      </c>
      <c r="L33" s="25">
        <v>583</v>
      </c>
    </row>
    <row r="34" spans="4:12" ht="15">
      <c r="D34" s="26" t="s">
        <v>177</v>
      </c>
      <c r="L34" s="27" t="s">
        <v>186</v>
      </c>
    </row>
    <row r="35" spans="1:12" ht="15">
      <c r="A35" s="22">
        <v>14</v>
      </c>
      <c r="B35" s="1">
        <v>218</v>
      </c>
      <c r="C35" s="17" t="s">
        <v>501</v>
      </c>
      <c r="D35" s="23">
        <v>2007</v>
      </c>
      <c r="E35" s="60">
        <v>42662</v>
      </c>
      <c r="F35" s="1">
        <v>97</v>
      </c>
      <c r="G35" s="1">
        <v>96</v>
      </c>
      <c r="H35" s="1">
        <v>95</v>
      </c>
      <c r="I35" s="1">
        <v>100</v>
      </c>
      <c r="J35" s="1">
        <v>96</v>
      </c>
      <c r="K35" s="1">
        <v>98</v>
      </c>
      <c r="L35" s="25">
        <v>582</v>
      </c>
    </row>
    <row r="36" spans="4:12" ht="15">
      <c r="D36" s="26" t="s">
        <v>218</v>
      </c>
      <c r="L36" s="27" t="s">
        <v>159</v>
      </c>
    </row>
    <row r="37" spans="1:12" ht="15">
      <c r="A37" s="22">
        <v>15</v>
      </c>
      <c r="B37" s="1">
        <v>341</v>
      </c>
      <c r="C37" s="17" t="s">
        <v>795</v>
      </c>
      <c r="D37" s="23">
        <v>2008</v>
      </c>
      <c r="E37" s="60">
        <v>43028</v>
      </c>
      <c r="F37" s="1">
        <v>98</v>
      </c>
      <c r="G37" s="1">
        <v>98</v>
      </c>
      <c r="H37" s="1">
        <v>94</v>
      </c>
      <c r="I37" s="1">
        <v>98</v>
      </c>
      <c r="J37" s="1">
        <v>98</v>
      </c>
      <c r="K37" s="1">
        <v>96</v>
      </c>
      <c r="L37" s="25">
        <v>582</v>
      </c>
    </row>
    <row r="38" spans="4:12" ht="15">
      <c r="D38" s="26" t="s">
        <v>339</v>
      </c>
      <c r="L38" s="27" t="s">
        <v>298</v>
      </c>
    </row>
    <row r="39" spans="1:12" ht="15">
      <c r="A39" s="22">
        <v>16</v>
      </c>
      <c r="B39" s="1">
        <v>346</v>
      </c>
      <c r="C39" s="17" t="s">
        <v>796</v>
      </c>
      <c r="D39" s="23">
        <v>2005</v>
      </c>
      <c r="E39" s="60">
        <v>42968</v>
      </c>
      <c r="F39" s="1">
        <v>97</v>
      </c>
      <c r="G39" s="1">
        <v>96</v>
      </c>
      <c r="H39" s="1">
        <v>95</v>
      </c>
      <c r="I39" s="1">
        <v>98</v>
      </c>
      <c r="J39" s="1">
        <v>96</v>
      </c>
      <c r="K39" s="1">
        <v>99</v>
      </c>
      <c r="L39" s="25">
        <v>581</v>
      </c>
    </row>
    <row r="40" spans="4:12" ht="15">
      <c r="D40" s="26" t="s">
        <v>183</v>
      </c>
      <c r="L40" s="27" t="s">
        <v>153</v>
      </c>
    </row>
    <row r="41" spans="1:12" ht="15">
      <c r="A41" s="22">
        <v>17</v>
      </c>
      <c r="B41" s="1">
        <v>349</v>
      </c>
      <c r="C41" s="17" t="s">
        <v>797</v>
      </c>
      <c r="D41" s="23">
        <v>2009</v>
      </c>
      <c r="E41" s="60">
        <v>44387</v>
      </c>
      <c r="F41" s="1">
        <v>98</v>
      </c>
      <c r="G41" s="1">
        <v>97</v>
      </c>
      <c r="H41" s="1">
        <v>98</v>
      </c>
      <c r="I41" s="1">
        <v>95</v>
      </c>
      <c r="J41" s="1">
        <v>96</v>
      </c>
      <c r="K41" s="1">
        <v>96</v>
      </c>
      <c r="L41" s="25">
        <v>580</v>
      </c>
    </row>
    <row r="42" spans="4:12" ht="15">
      <c r="D42" s="26" t="s">
        <v>283</v>
      </c>
      <c r="L42" s="27" t="s">
        <v>159</v>
      </c>
    </row>
    <row r="43" spans="1:12" ht="15">
      <c r="A43" s="22">
        <v>18</v>
      </c>
      <c r="B43" s="1">
        <v>201</v>
      </c>
      <c r="C43" s="17" t="s">
        <v>488</v>
      </c>
      <c r="D43" s="23">
        <v>2005</v>
      </c>
      <c r="E43" s="60">
        <v>41228</v>
      </c>
      <c r="F43" s="1">
        <v>96</v>
      </c>
      <c r="G43" s="1">
        <v>97</v>
      </c>
      <c r="H43" s="1">
        <v>97</v>
      </c>
      <c r="I43" s="1">
        <v>97</v>
      </c>
      <c r="J43" s="1">
        <v>96</v>
      </c>
      <c r="K43" s="1">
        <v>95</v>
      </c>
      <c r="L43" s="25">
        <v>578</v>
      </c>
    </row>
    <row r="44" spans="4:12" ht="15">
      <c r="D44" s="26" t="s">
        <v>218</v>
      </c>
      <c r="L44" s="27" t="s">
        <v>159</v>
      </c>
    </row>
    <row r="45" spans="1:12" ht="15">
      <c r="A45" s="22">
        <v>19</v>
      </c>
      <c r="B45" s="1">
        <v>210</v>
      </c>
      <c r="C45" s="17" t="s">
        <v>495</v>
      </c>
      <c r="D45" s="23">
        <v>2008</v>
      </c>
      <c r="E45" s="60">
        <v>43156</v>
      </c>
      <c r="F45" s="1">
        <v>98</v>
      </c>
      <c r="G45" s="1">
        <v>98</v>
      </c>
      <c r="H45" s="1">
        <v>96</v>
      </c>
      <c r="I45" s="1">
        <v>97</v>
      </c>
      <c r="J45" s="1">
        <v>93</v>
      </c>
      <c r="K45" s="1">
        <v>96</v>
      </c>
      <c r="L45" s="25">
        <v>578</v>
      </c>
    </row>
    <row r="46" spans="4:12" ht="15">
      <c r="D46" s="26" t="s">
        <v>165</v>
      </c>
      <c r="L46" s="27" t="s">
        <v>168</v>
      </c>
    </row>
    <row r="47" spans="1:12" ht="15">
      <c r="A47" s="22">
        <v>20</v>
      </c>
      <c r="B47" s="1">
        <v>208</v>
      </c>
      <c r="C47" s="17" t="s">
        <v>497</v>
      </c>
      <c r="D47" s="23">
        <v>2006</v>
      </c>
      <c r="E47" s="60">
        <v>43076</v>
      </c>
      <c r="F47" s="1">
        <v>98</v>
      </c>
      <c r="G47" s="1">
        <v>95</v>
      </c>
      <c r="H47" s="1">
        <v>97</v>
      </c>
      <c r="I47" s="1">
        <v>97</v>
      </c>
      <c r="J47" s="1">
        <v>95</v>
      </c>
      <c r="K47" s="1">
        <v>95</v>
      </c>
      <c r="L47" s="25">
        <v>577</v>
      </c>
    </row>
    <row r="48" spans="4:12" ht="15">
      <c r="D48" s="26" t="s">
        <v>177</v>
      </c>
      <c r="L48" s="27" t="s">
        <v>159</v>
      </c>
    </row>
    <row r="49" spans="1:12" ht="15">
      <c r="A49" s="22">
        <v>21</v>
      </c>
      <c r="B49" s="1">
        <v>340</v>
      </c>
      <c r="C49" s="17" t="s">
        <v>798</v>
      </c>
      <c r="D49" s="23">
        <v>2008</v>
      </c>
      <c r="E49" s="60">
        <v>43206</v>
      </c>
      <c r="F49" s="1">
        <v>96</v>
      </c>
      <c r="G49" s="1">
        <v>98</v>
      </c>
      <c r="H49" s="1">
        <v>99</v>
      </c>
      <c r="I49" s="1">
        <v>94</v>
      </c>
      <c r="J49" s="1">
        <v>96</v>
      </c>
      <c r="K49" s="1">
        <v>94</v>
      </c>
      <c r="L49" s="25">
        <v>577</v>
      </c>
    </row>
    <row r="50" spans="4:12" ht="15">
      <c r="D50" s="26" t="s">
        <v>66</v>
      </c>
      <c r="L50" s="27" t="s">
        <v>178</v>
      </c>
    </row>
    <row r="51" spans="1:12" ht="15">
      <c r="A51" s="22">
        <v>22</v>
      </c>
      <c r="B51" s="1">
        <v>214</v>
      </c>
      <c r="C51" s="17" t="s">
        <v>487</v>
      </c>
      <c r="D51" s="23">
        <v>2004</v>
      </c>
      <c r="E51" s="60">
        <v>41251</v>
      </c>
      <c r="F51" s="1">
        <v>97</v>
      </c>
      <c r="G51" s="1">
        <v>98</v>
      </c>
      <c r="H51" s="1">
        <v>95</v>
      </c>
      <c r="I51" s="1">
        <v>96</v>
      </c>
      <c r="J51" s="1">
        <v>96</v>
      </c>
      <c r="K51" s="1">
        <v>95</v>
      </c>
      <c r="L51" s="25">
        <v>577</v>
      </c>
    </row>
    <row r="52" spans="4:12" ht="15">
      <c r="D52" s="26" t="s">
        <v>285</v>
      </c>
      <c r="L52" s="27" t="s">
        <v>298</v>
      </c>
    </row>
    <row r="53" spans="1:12" ht="15">
      <c r="A53" s="22">
        <v>23</v>
      </c>
      <c r="B53" s="1">
        <v>343</v>
      </c>
      <c r="C53" s="17" t="s">
        <v>799</v>
      </c>
      <c r="D53" s="23">
        <v>2008</v>
      </c>
      <c r="E53" s="60">
        <v>43718</v>
      </c>
      <c r="F53" s="1">
        <v>99</v>
      </c>
      <c r="G53" s="1">
        <v>95</v>
      </c>
      <c r="H53" s="1">
        <v>95</v>
      </c>
      <c r="I53" s="1">
        <v>93</v>
      </c>
      <c r="J53" s="1">
        <v>97</v>
      </c>
      <c r="K53" s="1">
        <v>98</v>
      </c>
      <c r="L53" s="25">
        <v>577</v>
      </c>
    </row>
    <row r="54" spans="4:12" ht="15">
      <c r="D54" s="26" t="s">
        <v>96</v>
      </c>
      <c r="L54" s="27" t="s">
        <v>332</v>
      </c>
    </row>
    <row r="55" spans="1:12" ht="15">
      <c r="A55" s="22">
        <v>24</v>
      </c>
      <c r="B55" s="1">
        <v>207</v>
      </c>
      <c r="C55" s="17" t="s">
        <v>484</v>
      </c>
      <c r="D55" s="23">
        <v>2005</v>
      </c>
      <c r="E55" s="60">
        <v>43180</v>
      </c>
      <c r="F55" s="1">
        <v>95</v>
      </c>
      <c r="G55" s="1">
        <v>98</v>
      </c>
      <c r="H55" s="1">
        <v>94</v>
      </c>
      <c r="I55" s="1">
        <v>95</v>
      </c>
      <c r="J55" s="1">
        <v>95</v>
      </c>
      <c r="K55" s="1">
        <v>99</v>
      </c>
      <c r="L55" s="25">
        <v>576</v>
      </c>
    </row>
    <row r="56" spans="4:12" ht="15">
      <c r="D56" s="26" t="s">
        <v>167</v>
      </c>
      <c r="L56" s="27" t="s">
        <v>163</v>
      </c>
    </row>
    <row r="57" spans="1:12" ht="15">
      <c r="A57" s="22">
        <v>25</v>
      </c>
      <c r="B57" s="1">
        <v>352</v>
      </c>
      <c r="C57" s="17" t="s">
        <v>800</v>
      </c>
      <c r="D57" s="23">
        <v>2008</v>
      </c>
      <c r="E57" s="60">
        <v>42867</v>
      </c>
      <c r="F57" s="1">
        <v>97</v>
      </c>
      <c r="G57" s="1">
        <v>97</v>
      </c>
      <c r="H57" s="1">
        <v>95</v>
      </c>
      <c r="I57" s="1">
        <v>98</v>
      </c>
      <c r="J57" s="1">
        <v>97</v>
      </c>
      <c r="K57" s="1">
        <v>92</v>
      </c>
      <c r="L57" s="25">
        <v>576</v>
      </c>
    </row>
    <row r="58" spans="4:12" ht="15">
      <c r="D58" s="26" t="s">
        <v>612</v>
      </c>
      <c r="L58" s="27" t="s">
        <v>178</v>
      </c>
    </row>
    <row r="59" spans="1:12" ht="15">
      <c r="A59" s="22">
        <v>26</v>
      </c>
      <c r="B59" s="1">
        <v>209</v>
      </c>
      <c r="C59" s="17" t="s">
        <v>502</v>
      </c>
      <c r="D59" s="23">
        <v>2005</v>
      </c>
      <c r="E59" s="60">
        <v>43667</v>
      </c>
      <c r="F59" s="1">
        <v>92</v>
      </c>
      <c r="G59" s="1">
        <v>96</v>
      </c>
      <c r="H59" s="1">
        <v>96</v>
      </c>
      <c r="I59" s="1">
        <v>95</v>
      </c>
      <c r="J59" s="1">
        <v>98</v>
      </c>
      <c r="K59" s="1">
        <v>98</v>
      </c>
      <c r="L59" s="25">
        <v>575</v>
      </c>
    </row>
    <row r="60" spans="4:12" ht="15">
      <c r="D60" s="26" t="s">
        <v>285</v>
      </c>
      <c r="L60" s="27" t="s">
        <v>181</v>
      </c>
    </row>
    <row r="61" spans="1:12" ht="15">
      <c r="A61" s="22">
        <v>27</v>
      </c>
      <c r="B61" s="1">
        <v>347</v>
      </c>
      <c r="C61" s="17" t="s">
        <v>801</v>
      </c>
      <c r="D61" s="23">
        <v>2008</v>
      </c>
      <c r="E61" s="60">
        <v>43155</v>
      </c>
      <c r="F61" s="1">
        <v>98</v>
      </c>
      <c r="G61" s="1">
        <v>95</v>
      </c>
      <c r="H61" s="1">
        <v>93</v>
      </c>
      <c r="I61" s="1">
        <v>97</v>
      </c>
      <c r="J61" s="1">
        <v>94</v>
      </c>
      <c r="K61" s="1">
        <v>98</v>
      </c>
      <c r="L61" s="25">
        <v>575</v>
      </c>
    </row>
    <row r="62" spans="4:12" ht="15">
      <c r="D62" s="26" t="s">
        <v>165</v>
      </c>
      <c r="L62" s="27" t="s">
        <v>210</v>
      </c>
    </row>
    <row r="63" spans="1:12" ht="15">
      <c r="A63" s="22">
        <v>28</v>
      </c>
      <c r="B63" s="1">
        <v>353</v>
      </c>
      <c r="C63" s="17" t="s">
        <v>802</v>
      </c>
      <c r="D63" s="23">
        <v>2004</v>
      </c>
      <c r="E63" s="60">
        <v>44475</v>
      </c>
      <c r="F63" s="1">
        <v>97</v>
      </c>
      <c r="G63" s="1">
        <v>97</v>
      </c>
      <c r="H63" s="1">
        <v>97</v>
      </c>
      <c r="I63" s="1">
        <v>90</v>
      </c>
      <c r="J63" s="1">
        <v>99</v>
      </c>
      <c r="K63" s="1">
        <v>94</v>
      </c>
      <c r="L63" s="25">
        <v>574</v>
      </c>
    </row>
    <row r="64" spans="4:12" ht="15">
      <c r="D64" s="26" t="s">
        <v>180</v>
      </c>
      <c r="L64" s="27" t="s">
        <v>178</v>
      </c>
    </row>
    <row r="65" spans="1:12" ht="15">
      <c r="A65" s="22">
        <v>29</v>
      </c>
      <c r="B65" s="1">
        <v>358</v>
      </c>
      <c r="C65" s="17" t="s">
        <v>803</v>
      </c>
      <c r="D65" s="23">
        <v>2004</v>
      </c>
      <c r="E65" s="60">
        <v>44569</v>
      </c>
      <c r="F65" s="1">
        <v>94</v>
      </c>
      <c r="G65" s="1">
        <v>97</v>
      </c>
      <c r="H65" s="1">
        <v>93</v>
      </c>
      <c r="I65" s="1">
        <v>96</v>
      </c>
      <c r="J65" s="1">
        <v>99</v>
      </c>
      <c r="K65" s="1">
        <v>95</v>
      </c>
      <c r="L65" s="25">
        <v>574</v>
      </c>
    </row>
    <row r="66" spans="4:12" ht="15">
      <c r="D66" s="26" t="s">
        <v>167</v>
      </c>
      <c r="L66" s="27" t="s">
        <v>332</v>
      </c>
    </row>
    <row r="67" spans="1:12" ht="15">
      <c r="A67" s="22">
        <v>30</v>
      </c>
      <c r="B67" s="1">
        <v>217</v>
      </c>
      <c r="C67" s="17" t="s">
        <v>492</v>
      </c>
      <c r="D67" s="23">
        <v>2007</v>
      </c>
      <c r="E67" s="60">
        <v>41633</v>
      </c>
      <c r="F67" s="1">
        <v>95</v>
      </c>
      <c r="G67" s="1">
        <v>96</v>
      </c>
      <c r="H67" s="1">
        <v>95</v>
      </c>
      <c r="I67" s="1">
        <v>95</v>
      </c>
      <c r="J67" s="1">
        <v>97</v>
      </c>
      <c r="K67" s="1">
        <v>96</v>
      </c>
      <c r="L67" s="25">
        <v>574</v>
      </c>
    </row>
    <row r="68" spans="4:12" ht="15">
      <c r="D68" s="26" t="s">
        <v>207</v>
      </c>
      <c r="L68" s="27" t="s">
        <v>202</v>
      </c>
    </row>
    <row r="69" spans="1:12" ht="15">
      <c r="A69" s="22">
        <v>31</v>
      </c>
      <c r="B69" s="1">
        <v>203</v>
      </c>
      <c r="C69" s="17" t="s">
        <v>489</v>
      </c>
      <c r="D69" s="23">
        <v>2007</v>
      </c>
      <c r="E69" s="60">
        <v>41458</v>
      </c>
      <c r="F69" s="1">
        <v>96</v>
      </c>
      <c r="G69" s="1">
        <v>97</v>
      </c>
      <c r="H69" s="1">
        <v>93</v>
      </c>
      <c r="I69" s="1">
        <v>97</v>
      </c>
      <c r="J69" s="1">
        <v>92</v>
      </c>
      <c r="K69" s="1">
        <v>97</v>
      </c>
      <c r="L69" s="25">
        <v>572</v>
      </c>
    </row>
    <row r="70" spans="4:12" ht="15">
      <c r="D70" s="26" t="s">
        <v>161</v>
      </c>
      <c r="L70" s="27" t="s">
        <v>205</v>
      </c>
    </row>
    <row r="71" spans="1:12" ht="15">
      <c r="A71" s="22">
        <v>32</v>
      </c>
      <c r="B71" s="1">
        <v>216</v>
      </c>
      <c r="C71" s="17" t="s">
        <v>494</v>
      </c>
      <c r="D71" s="23">
        <v>2005</v>
      </c>
      <c r="E71" s="60">
        <v>44075</v>
      </c>
      <c r="F71" s="1">
        <v>95</v>
      </c>
      <c r="G71" s="1">
        <v>95</v>
      </c>
      <c r="H71" s="1">
        <v>95</v>
      </c>
      <c r="I71" s="1">
        <v>95</v>
      </c>
      <c r="J71" s="1">
        <v>97</v>
      </c>
      <c r="K71" s="1">
        <v>95</v>
      </c>
      <c r="L71" s="25">
        <v>572</v>
      </c>
    </row>
    <row r="72" spans="4:12" ht="15">
      <c r="D72" s="26" t="s">
        <v>66</v>
      </c>
      <c r="L72" s="27" t="s">
        <v>230</v>
      </c>
    </row>
    <row r="73" spans="1:12" ht="15">
      <c r="A73" s="22">
        <v>33</v>
      </c>
      <c r="B73" s="1">
        <v>219</v>
      </c>
      <c r="C73" s="17" t="s">
        <v>504</v>
      </c>
      <c r="D73" s="23">
        <v>2006</v>
      </c>
      <c r="E73" s="60">
        <v>43535</v>
      </c>
      <c r="F73" s="1">
        <v>96</v>
      </c>
      <c r="G73" s="1">
        <v>96</v>
      </c>
      <c r="H73" s="1">
        <v>97</v>
      </c>
      <c r="I73" s="1">
        <v>97</v>
      </c>
      <c r="J73" s="1">
        <v>93</v>
      </c>
      <c r="K73" s="1">
        <v>92</v>
      </c>
      <c r="L73" s="25">
        <v>571</v>
      </c>
    </row>
    <row r="74" spans="4:12" ht="15">
      <c r="D74" s="26" t="s">
        <v>221</v>
      </c>
      <c r="L74" s="27" t="s">
        <v>298</v>
      </c>
    </row>
    <row r="75" spans="1:12" ht="15">
      <c r="A75" s="22">
        <v>34</v>
      </c>
      <c r="B75" s="1">
        <v>359</v>
      </c>
      <c r="C75" s="17" t="s">
        <v>804</v>
      </c>
      <c r="D75" s="23">
        <v>2010</v>
      </c>
      <c r="E75" s="60">
        <v>43743</v>
      </c>
      <c r="F75" s="1">
        <v>95</v>
      </c>
      <c r="G75" s="1">
        <v>96</v>
      </c>
      <c r="H75" s="1">
        <v>94</v>
      </c>
      <c r="I75" s="1">
        <v>92</v>
      </c>
      <c r="J75" s="1">
        <v>98</v>
      </c>
      <c r="K75" s="1">
        <v>94</v>
      </c>
      <c r="L75" s="25">
        <v>569</v>
      </c>
    </row>
    <row r="76" spans="4:12" ht="15">
      <c r="D76" s="26" t="s">
        <v>436</v>
      </c>
      <c r="L76" s="27" t="s">
        <v>210</v>
      </c>
    </row>
    <row r="77" spans="1:12" ht="15">
      <c r="A77" s="22">
        <v>35</v>
      </c>
      <c r="B77" s="1">
        <v>366</v>
      </c>
      <c r="C77" s="17" t="s">
        <v>805</v>
      </c>
      <c r="D77" s="23">
        <v>2010</v>
      </c>
      <c r="E77" s="60">
        <v>44388</v>
      </c>
      <c r="F77" s="1">
        <v>97</v>
      </c>
      <c r="G77" s="1">
        <v>95</v>
      </c>
      <c r="H77" s="1">
        <v>93</v>
      </c>
      <c r="I77" s="1">
        <v>96</v>
      </c>
      <c r="J77" s="1">
        <v>92</v>
      </c>
      <c r="K77" s="1">
        <v>96</v>
      </c>
      <c r="L77" s="25">
        <v>569</v>
      </c>
    </row>
    <row r="78" spans="4:12" ht="15">
      <c r="D78" s="26" t="s">
        <v>283</v>
      </c>
      <c r="L78" s="27" t="s">
        <v>202</v>
      </c>
    </row>
    <row r="79" spans="1:12" ht="15">
      <c r="A79" s="22">
        <v>36</v>
      </c>
      <c r="B79" s="1">
        <v>369</v>
      </c>
      <c r="C79" s="17" t="s">
        <v>806</v>
      </c>
      <c r="D79" s="23">
        <v>2006</v>
      </c>
      <c r="E79" s="60">
        <v>43152</v>
      </c>
      <c r="F79" s="1">
        <v>95</v>
      </c>
      <c r="G79" s="1">
        <v>90</v>
      </c>
      <c r="H79" s="1">
        <v>95</v>
      </c>
      <c r="I79" s="1">
        <v>98</v>
      </c>
      <c r="J79" s="1">
        <v>97</v>
      </c>
      <c r="K79" s="1">
        <v>94</v>
      </c>
      <c r="L79" s="25">
        <v>569</v>
      </c>
    </row>
    <row r="80" spans="4:12" ht="15">
      <c r="D80" s="26" t="s">
        <v>807</v>
      </c>
      <c r="L80" s="27" t="s">
        <v>202</v>
      </c>
    </row>
    <row r="81" spans="1:12" ht="15">
      <c r="A81" s="22">
        <v>37</v>
      </c>
      <c r="B81" s="1">
        <v>344</v>
      </c>
      <c r="C81" s="17" t="s">
        <v>808</v>
      </c>
      <c r="D81" s="23">
        <v>2007</v>
      </c>
      <c r="E81" s="60">
        <v>43019</v>
      </c>
      <c r="F81" s="1">
        <v>96</v>
      </c>
      <c r="G81" s="1">
        <v>98</v>
      </c>
      <c r="H81" s="1">
        <v>93</v>
      </c>
      <c r="I81" s="1">
        <v>93</v>
      </c>
      <c r="J81" s="1">
        <v>95</v>
      </c>
      <c r="K81" s="1">
        <v>94</v>
      </c>
      <c r="L81" s="25">
        <v>569</v>
      </c>
    </row>
    <row r="82" spans="4:12" ht="15">
      <c r="D82" s="26" t="s">
        <v>294</v>
      </c>
      <c r="L82" s="27" t="s">
        <v>202</v>
      </c>
    </row>
    <row r="83" spans="1:12" ht="15">
      <c r="A83" s="22">
        <v>38</v>
      </c>
      <c r="B83" s="1">
        <v>221</v>
      </c>
      <c r="C83" s="17" t="s">
        <v>498</v>
      </c>
      <c r="D83" s="23">
        <v>2007</v>
      </c>
      <c r="E83" s="60">
        <v>42556</v>
      </c>
      <c r="F83" s="1">
        <v>93</v>
      </c>
      <c r="G83" s="1">
        <v>94</v>
      </c>
      <c r="H83" s="1">
        <v>95</v>
      </c>
      <c r="I83" s="1">
        <v>96</v>
      </c>
      <c r="J83" s="1">
        <v>94</v>
      </c>
      <c r="K83" s="1">
        <v>97</v>
      </c>
      <c r="L83" s="25">
        <v>569</v>
      </c>
    </row>
    <row r="84" spans="4:12" ht="15">
      <c r="D84" s="26" t="s">
        <v>207</v>
      </c>
      <c r="L84" s="27" t="s">
        <v>205</v>
      </c>
    </row>
    <row r="85" spans="1:12" ht="15">
      <c r="A85" s="22">
        <v>39</v>
      </c>
      <c r="B85" s="1">
        <v>361</v>
      </c>
      <c r="C85" s="17" t="s">
        <v>809</v>
      </c>
      <c r="D85" s="23">
        <v>2009</v>
      </c>
      <c r="E85" s="60">
        <v>43160</v>
      </c>
      <c r="F85" s="1">
        <v>97</v>
      </c>
      <c r="G85" s="1">
        <v>93</v>
      </c>
      <c r="H85" s="1">
        <v>97</v>
      </c>
      <c r="I85" s="1">
        <v>93</v>
      </c>
      <c r="J85" s="1">
        <v>94</v>
      </c>
      <c r="K85" s="1">
        <v>95</v>
      </c>
      <c r="L85" s="25">
        <v>569</v>
      </c>
    </row>
    <row r="86" spans="4:12" ht="15">
      <c r="D86" s="26" t="s">
        <v>436</v>
      </c>
      <c r="L86" s="27" t="s">
        <v>205</v>
      </c>
    </row>
    <row r="87" spans="1:12" ht="15">
      <c r="A87" s="22">
        <v>40</v>
      </c>
      <c r="B87" s="1">
        <v>362</v>
      </c>
      <c r="C87" s="17" t="s">
        <v>810</v>
      </c>
      <c r="D87" s="23">
        <v>2008</v>
      </c>
      <c r="E87" s="60">
        <v>43207</v>
      </c>
      <c r="F87" s="1">
        <v>92</v>
      </c>
      <c r="G87" s="1">
        <v>95</v>
      </c>
      <c r="H87" s="1">
        <v>96</v>
      </c>
      <c r="I87" s="1">
        <v>95</v>
      </c>
      <c r="J87" s="1">
        <v>94</v>
      </c>
      <c r="K87" s="1">
        <v>97</v>
      </c>
      <c r="L87" s="25">
        <v>569</v>
      </c>
    </row>
    <row r="88" spans="4:12" ht="15">
      <c r="D88" s="26" t="s">
        <v>66</v>
      </c>
      <c r="L88" s="27" t="s">
        <v>241</v>
      </c>
    </row>
    <row r="89" spans="1:12" ht="15">
      <c r="A89" s="22">
        <v>41</v>
      </c>
      <c r="B89" s="1">
        <v>367</v>
      </c>
      <c r="C89" s="17" t="s">
        <v>811</v>
      </c>
      <c r="D89" s="23">
        <v>2006</v>
      </c>
      <c r="E89" s="60">
        <v>43507</v>
      </c>
      <c r="F89" s="1">
        <v>89</v>
      </c>
      <c r="G89" s="1">
        <v>94</v>
      </c>
      <c r="H89" s="1">
        <v>98</v>
      </c>
      <c r="I89" s="1">
        <v>94</v>
      </c>
      <c r="J89" s="1">
        <v>93</v>
      </c>
      <c r="K89" s="1">
        <v>99</v>
      </c>
      <c r="L89" s="25">
        <v>567</v>
      </c>
    </row>
    <row r="90" spans="4:12" ht="15">
      <c r="D90" s="26" t="s">
        <v>734</v>
      </c>
      <c r="L90" s="27" t="s">
        <v>202</v>
      </c>
    </row>
    <row r="91" spans="1:12" ht="15">
      <c r="A91" s="22">
        <v>42</v>
      </c>
      <c r="B91" s="1">
        <v>355</v>
      </c>
      <c r="C91" s="17" t="s">
        <v>812</v>
      </c>
      <c r="D91" s="23">
        <v>2009</v>
      </c>
      <c r="E91" s="60">
        <v>44662</v>
      </c>
      <c r="F91" s="1">
        <v>91</v>
      </c>
      <c r="G91" s="1">
        <v>93</v>
      </c>
      <c r="H91" s="1">
        <v>96</v>
      </c>
      <c r="I91" s="1">
        <v>96</v>
      </c>
      <c r="J91" s="1">
        <v>96</v>
      </c>
      <c r="K91" s="1">
        <v>93</v>
      </c>
      <c r="L91" s="25">
        <v>565</v>
      </c>
    </row>
    <row r="92" spans="4:12" ht="15">
      <c r="D92" s="26" t="s">
        <v>69</v>
      </c>
      <c r="L92" s="27" t="s">
        <v>332</v>
      </c>
    </row>
    <row r="93" spans="1:12" ht="15">
      <c r="A93" s="22">
        <v>43</v>
      </c>
      <c r="B93" s="1">
        <v>212</v>
      </c>
      <c r="C93" s="17" t="s">
        <v>490</v>
      </c>
      <c r="D93" s="23">
        <v>2007</v>
      </c>
      <c r="E93" s="60">
        <v>43736</v>
      </c>
      <c r="F93" s="1">
        <v>95</v>
      </c>
      <c r="G93" s="1">
        <v>95</v>
      </c>
      <c r="H93" s="1">
        <v>91</v>
      </c>
      <c r="I93" s="1">
        <v>94</v>
      </c>
      <c r="J93" s="1">
        <v>96</v>
      </c>
      <c r="K93" s="1">
        <v>91</v>
      </c>
      <c r="L93" s="25">
        <v>562</v>
      </c>
    </row>
    <row r="94" spans="4:12" ht="15">
      <c r="D94" s="26" t="s">
        <v>165</v>
      </c>
      <c r="L94" s="27" t="s">
        <v>198</v>
      </c>
    </row>
    <row r="95" spans="1:12" ht="15">
      <c r="A95" s="22">
        <v>44</v>
      </c>
      <c r="B95" s="1">
        <v>368</v>
      </c>
      <c r="C95" s="17" t="s">
        <v>813</v>
      </c>
      <c r="D95" s="23">
        <v>2008</v>
      </c>
      <c r="E95" s="60">
        <v>44432</v>
      </c>
      <c r="F95" s="1">
        <v>93</v>
      </c>
      <c r="G95" s="1">
        <v>94</v>
      </c>
      <c r="H95" s="1">
        <v>92</v>
      </c>
      <c r="I95" s="1">
        <v>94</v>
      </c>
      <c r="J95" s="1">
        <v>91</v>
      </c>
      <c r="K95" s="1">
        <v>98</v>
      </c>
      <c r="L95" s="25">
        <v>562</v>
      </c>
    </row>
    <row r="96" spans="4:12" ht="15">
      <c r="D96" s="26" t="s">
        <v>814</v>
      </c>
      <c r="L96" s="27" t="s">
        <v>216</v>
      </c>
    </row>
    <row r="97" spans="1:12" ht="15">
      <c r="A97" s="22">
        <v>45</v>
      </c>
      <c r="B97" s="1">
        <v>373</v>
      </c>
      <c r="C97" s="17" t="s">
        <v>815</v>
      </c>
      <c r="D97" s="23">
        <v>2010</v>
      </c>
      <c r="E97" s="60">
        <v>44389</v>
      </c>
      <c r="F97" s="1">
        <v>95</v>
      </c>
      <c r="G97" s="1">
        <v>95</v>
      </c>
      <c r="H97" s="1">
        <v>93</v>
      </c>
      <c r="I97" s="1">
        <v>97</v>
      </c>
      <c r="J97" s="1">
        <v>89</v>
      </c>
      <c r="K97" s="1">
        <v>92</v>
      </c>
      <c r="L97" s="25">
        <v>561</v>
      </c>
    </row>
    <row r="98" spans="4:12" ht="15">
      <c r="D98" s="26" t="s">
        <v>283</v>
      </c>
      <c r="L98" s="27" t="s">
        <v>198</v>
      </c>
    </row>
    <row r="99" spans="1:12" ht="15">
      <c r="A99" s="22">
        <v>46</v>
      </c>
      <c r="B99" s="1">
        <v>211</v>
      </c>
      <c r="C99" s="17" t="s">
        <v>499</v>
      </c>
      <c r="D99" s="23">
        <v>2007</v>
      </c>
      <c r="E99" s="60">
        <v>42618</v>
      </c>
      <c r="F99" s="1">
        <v>92</v>
      </c>
      <c r="G99" s="1">
        <v>95</v>
      </c>
      <c r="H99" s="1">
        <v>95</v>
      </c>
      <c r="I99" s="1">
        <v>96</v>
      </c>
      <c r="J99" s="1">
        <v>94</v>
      </c>
      <c r="K99" s="1">
        <v>89</v>
      </c>
      <c r="L99" s="25">
        <v>561</v>
      </c>
    </row>
    <row r="100" spans="4:12" ht="15">
      <c r="D100" s="26" t="s">
        <v>212</v>
      </c>
      <c r="L100" s="27" t="s">
        <v>198</v>
      </c>
    </row>
    <row r="101" spans="1:12" ht="15">
      <c r="A101" s="22">
        <v>47</v>
      </c>
      <c r="B101" s="1">
        <v>222</v>
      </c>
      <c r="C101" s="17" t="s">
        <v>503</v>
      </c>
      <c r="D101" s="23">
        <v>2005</v>
      </c>
      <c r="E101" s="60">
        <v>42495</v>
      </c>
      <c r="F101" s="1">
        <v>90</v>
      </c>
      <c r="G101" s="1">
        <v>92</v>
      </c>
      <c r="H101" s="1">
        <v>95</v>
      </c>
      <c r="I101" s="1">
        <v>92</v>
      </c>
      <c r="J101" s="1">
        <v>95</v>
      </c>
      <c r="K101" s="1">
        <v>95</v>
      </c>
      <c r="L101" s="25">
        <v>559</v>
      </c>
    </row>
    <row r="102" spans="4:12" ht="15">
      <c r="D102" s="26" t="s">
        <v>167</v>
      </c>
      <c r="L102" s="27" t="s">
        <v>198</v>
      </c>
    </row>
    <row r="103" spans="1:12" ht="15">
      <c r="A103" s="22">
        <v>48</v>
      </c>
      <c r="B103" s="1">
        <v>351</v>
      </c>
      <c r="C103" s="17" t="s">
        <v>816</v>
      </c>
      <c r="D103" s="23">
        <v>2008</v>
      </c>
      <c r="E103" s="60">
        <v>42325</v>
      </c>
      <c r="F103" s="1">
        <v>89</v>
      </c>
      <c r="G103" s="1">
        <v>95</v>
      </c>
      <c r="H103" s="1">
        <v>96</v>
      </c>
      <c r="I103" s="1">
        <v>95</v>
      </c>
      <c r="J103" s="1">
        <v>90</v>
      </c>
      <c r="K103" s="1">
        <v>94</v>
      </c>
      <c r="L103" s="25">
        <v>559</v>
      </c>
    </row>
    <row r="104" spans="4:12" ht="15">
      <c r="D104" s="26" t="s">
        <v>221</v>
      </c>
      <c r="L104" s="27" t="s">
        <v>205</v>
      </c>
    </row>
    <row r="105" spans="1:12" ht="15">
      <c r="A105" s="22">
        <v>49</v>
      </c>
      <c r="B105" s="1">
        <v>377</v>
      </c>
      <c r="C105" s="17" t="s">
        <v>817</v>
      </c>
      <c r="D105" s="23">
        <v>2009</v>
      </c>
      <c r="E105" s="60">
        <v>43089</v>
      </c>
      <c r="F105" s="1">
        <v>94</v>
      </c>
      <c r="G105" s="1">
        <v>93</v>
      </c>
      <c r="H105" s="1">
        <v>93</v>
      </c>
      <c r="I105" s="1">
        <v>94</v>
      </c>
      <c r="J105" s="1">
        <v>89</v>
      </c>
      <c r="K105" s="1">
        <v>95</v>
      </c>
      <c r="L105" s="25">
        <v>558</v>
      </c>
    </row>
    <row r="106" spans="4:12" ht="15">
      <c r="D106" s="26" t="s">
        <v>161</v>
      </c>
      <c r="L106" s="27" t="s">
        <v>230</v>
      </c>
    </row>
    <row r="107" spans="1:12" ht="15">
      <c r="A107" s="22">
        <v>50</v>
      </c>
      <c r="B107" s="1">
        <v>365</v>
      </c>
      <c r="C107" s="17" t="s">
        <v>818</v>
      </c>
      <c r="D107" s="23">
        <v>2009</v>
      </c>
      <c r="E107" s="60">
        <v>43980</v>
      </c>
      <c r="F107" s="1">
        <v>92</v>
      </c>
      <c r="G107" s="1">
        <v>96</v>
      </c>
      <c r="H107" s="1">
        <v>88</v>
      </c>
      <c r="I107" s="1">
        <v>93</v>
      </c>
      <c r="J107" s="1">
        <v>95</v>
      </c>
      <c r="K107" s="1">
        <v>94</v>
      </c>
      <c r="L107" s="25">
        <v>558</v>
      </c>
    </row>
    <row r="108" spans="4:12" ht="15">
      <c r="D108" s="26" t="s">
        <v>218</v>
      </c>
      <c r="L108" s="27" t="s">
        <v>216</v>
      </c>
    </row>
    <row r="109" spans="1:12" ht="15">
      <c r="A109" s="22">
        <v>51</v>
      </c>
      <c r="B109" s="1">
        <v>376</v>
      </c>
      <c r="C109" s="17" t="s">
        <v>819</v>
      </c>
      <c r="D109" s="23">
        <v>2011</v>
      </c>
      <c r="E109" s="60">
        <v>43734</v>
      </c>
      <c r="F109" s="1">
        <v>91</v>
      </c>
      <c r="G109" s="1">
        <v>95</v>
      </c>
      <c r="H109" s="1">
        <v>89</v>
      </c>
      <c r="I109" s="1">
        <v>94</v>
      </c>
      <c r="J109" s="1">
        <v>94</v>
      </c>
      <c r="K109" s="1">
        <v>94</v>
      </c>
      <c r="L109" s="25">
        <v>557</v>
      </c>
    </row>
    <row r="110" spans="4:12" ht="15">
      <c r="D110" s="26" t="s">
        <v>165</v>
      </c>
      <c r="L110" s="27" t="s">
        <v>216</v>
      </c>
    </row>
    <row r="111" spans="1:12" ht="15">
      <c r="A111" s="22">
        <v>52</v>
      </c>
      <c r="B111" s="1">
        <v>360</v>
      </c>
      <c r="C111" s="17" t="s">
        <v>820</v>
      </c>
      <c r="D111" s="23">
        <v>2008</v>
      </c>
      <c r="E111" s="60">
        <v>42581</v>
      </c>
      <c r="F111" s="1">
        <v>96</v>
      </c>
      <c r="G111" s="1">
        <v>90</v>
      </c>
      <c r="H111" s="1">
        <v>92</v>
      </c>
      <c r="I111" s="1">
        <v>93</v>
      </c>
      <c r="J111" s="1">
        <v>93</v>
      </c>
      <c r="K111" s="1">
        <v>93</v>
      </c>
      <c r="L111" s="25">
        <v>557</v>
      </c>
    </row>
    <row r="112" spans="4:12" ht="15">
      <c r="D112" s="26" t="s">
        <v>285</v>
      </c>
      <c r="L112" s="27" t="s">
        <v>216</v>
      </c>
    </row>
    <row r="113" spans="1:12" ht="15">
      <c r="A113" s="22">
        <v>53</v>
      </c>
      <c r="B113" s="1">
        <v>356</v>
      </c>
      <c r="C113" s="17" t="s">
        <v>821</v>
      </c>
      <c r="D113" s="23">
        <v>2011</v>
      </c>
      <c r="E113" s="60">
        <v>43288</v>
      </c>
      <c r="F113" s="1">
        <v>98</v>
      </c>
      <c r="G113" s="1">
        <v>96</v>
      </c>
      <c r="H113" s="1">
        <v>90</v>
      </c>
      <c r="I113" s="1">
        <v>90</v>
      </c>
      <c r="J113" s="1">
        <v>89</v>
      </c>
      <c r="K113" s="1">
        <v>93</v>
      </c>
      <c r="L113" s="25">
        <v>556</v>
      </c>
    </row>
    <row r="114" spans="4:12" ht="15">
      <c r="D114" s="26" t="s">
        <v>218</v>
      </c>
      <c r="L114" s="27" t="s">
        <v>406</v>
      </c>
    </row>
    <row r="115" spans="1:12" ht="15">
      <c r="A115" s="22">
        <v>54</v>
      </c>
      <c r="B115" s="1">
        <v>354</v>
      </c>
      <c r="C115" s="17" t="s">
        <v>822</v>
      </c>
      <c r="D115" s="23">
        <v>2006</v>
      </c>
      <c r="E115" s="60">
        <v>43065</v>
      </c>
      <c r="F115" s="1">
        <v>96</v>
      </c>
      <c r="G115" s="1">
        <v>92</v>
      </c>
      <c r="H115" s="1">
        <v>87</v>
      </c>
      <c r="I115" s="1">
        <v>95</v>
      </c>
      <c r="J115" s="1">
        <v>96</v>
      </c>
      <c r="K115" s="1">
        <v>90</v>
      </c>
      <c r="L115" s="25">
        <v>556</v>
      </c>
    </row>
    <row r="116" spans="4:12" ht="15">
      <c r="D116" s="26" t="s">
        <v>69</v>
      </c>
      <c r="L116" s="27" t="s">
        <v>427</v>
      </c>
    </row>
    <row r="117" spans="1:12" ht="15">
      <c r="A117" s="22">
        <v>55</v>
      </c>
      <c r="B117" s="1">
        <v>363</v>
      </c>
      <c r="C117" s="17" t="s">
        <v>823</v>
      </c>
      <c r="D117" s="23">
        <v>2007</v>
      </c>
      <c r="E117" s="60">
        <v>44461</v>
      </c>
      <c r="F117" s="1">
        <v>91</v>
      </c>
      <c r="G117" s="1">
        <v>94</v>
      </c>
      <c r="H117" s="1">
        <v>95</v>
      </c>
      <c r="I117" s="1">
        <v>90</v>
      </c>
      <c r="J117" s="1">
        <v>91</v>
      </c>
      <c r="K117" s="1">
        <v>92</v>
      </c>
      <c r="L117" s="25">
        <v>553</v>
      </c>
    </row>
    <row r="118" spans="4:12" ht="15">
      <c r="D118" s="26" t="s">
        <v>161</v>
      </c>
      <c r="L118" s="27" t="s">
        <v>406</v>
      </c>
    </row>
    <row r="119" spans="1:12" ht="15">
      <c r="A119" s="22">
        <v>56</v>
      </c>
      <c r="B119" s="1">
        <v>370</v>
      </c>
      <c r="C119" s="17" t="s">
        <v>824</v>
      </c>
      <c r="D119" s="23">
        <v>2007</v>
      </c>
      <c r="E119" s="60">
        <v>44476</v>
      </c>
      <c r="F119" s="1">
        <v>87</v>
      </c>
      <c r="G119" s="1">
        <v>94</v>
      </c>
      <c r="H119" s="1">
        <v>94</v>
      </c>
      <c r="I119" s="1">
        <v>92</v>
      </c>
      <c r="J119" s="1">
        <v>89</v>
      </c>
      <c r="K119" s="1">
        <v>95</v>
      </c>
      <c r="L119" s="25">
        <v>551</v>
      </c>
    </row>
    <row r="120" spans="4:12" ht="15">
      <c r="D120" s="26" t="s">
        <v>180</v>
      </c>
      <c r="L120" s="27" t="s">
        <v>427</v>
      </c>
    </row>
    <row r="121" spans="1:12" ht="15">
      <c r="A121" s="22">
        <v>57</v>
      </c>
      <c r="B121" s="1">
        <v>345</v>
      </c>
      <c r="C121" s="17" t="s">
        <v>825</v>
      </c>
      <c r="D121" s="23">
        <v>2008</v>
      </c>
      <c r="E121" s="60">
        <v>44886</v>
      </c>
      <c r="F121" s="1">
        <v>92</v>
      </c>
      <c r="G121" s="1">
        <v>88</v>
      </c>
      <c r="H121" s="1">
        <v>90</v>
      </c>
      <c r="I121" s="1">
        <v>87</v>
      </c>
      <c r="J121" s="1">
        <v>84</v>
      </c>
      <c r="K121" s="1">
        <v>95</v>
      </c>
      <c r="L121" s="25">
        <v>536</v>
      </c>
    </row>
    <row r="122" spans="4:12" ht="15">
      <c r="D122" s="26" t="s">
        <v>612</v>
      </c>
      <c r="L122" s="27" t="s">
        <v>427</v>
      </c>
    </row>
    <row r="123" spans="1:12" ht="15">
      <c r="A123" s="22">
        <v>58</v>
      </c>
      <c r="B123" s="1">
        <v>371</v>
      </c>
      <c r="C123" s="17" t="s">
        <v>826</v>
      </c>
      <c r="D123" s="23">
        <v>2011</v>
      </c>
      <c r="E123" s="60">
        <v>44166</v>
      </c>
      <c r="F123" s="1">
        <v>90</v>
      </c>
      <c r="G123" s="1">
        <v>89</v>
      </c>
      <c r="H123" s="1">
        <v>86</v>
      </c>
      <c r="I123" s="1">
        <v>95</v>
      </c>
      <c r="J123" s="1">
        <v>88</v>
      </c>
      <c r="K123" s="1">
        <v>85</v>
      </c>
      <c r="L123" s="25">
        <v>533</v>
      </c>
    </row>
    <row r="124" spans="4:12" ht="15">
      <c r="D124" s="26" t="s">
        <v>96</v>
      </c>
      <c r="L124" s="27" t="s">
        <v>427</v>
      </c>
    </row>
    <row r="125" spans="1:12" ht="15">
      <c r="A125" s="22">
        <v>59</v>
      </c>
      <c r="B125" s="1">
        <v>375</v>
      </c>
      <c r="C125" s="17" t="s">
        <v>827</v>
      </c>
      <c r="D125" s="23">
        <v>2008</v>
      </c>
      <c r="E125" s="60">
        <v>44684</v>
      </c>
      <c r="F125" s="1">
        <v>88</v>
      </c>
      <c r="G125" s="1">
        <v>92</v>
      </c>
      <c r="H125" s="1">
        <v>74</v>
      </c>
      <c r="I125" s="1">
        <v>90</v>
      </c>
      <c r="J125" s="1">
        <v>95</v>
      </c>
      <c r="K125" s="1">
        <v>93</v>
      </c>
      <c r="L125" s="25">
        <v>532</v>
      </c>
    </row>
    <row r="126" spans="4:12" ht="15">
      <c r="D126" s="26" t="s">
        <v>436</v>
      </c>
      <c r="L126" s="27" t="s">
        <v>216</v>
      </c>
    </row>
    <row r="127" spans="1:12" ht="15">
      <c r="A127" s="22">
        <v>60</v>
      </c>
      <c r="B127" s="1">
        <v>374</v>
      </c>
      <c r="C127" s="17" t="s">
        <v>828</v>
      </c>
      <c r="D127" s="23">
        <v>2010</v>
      </c>
      <c r="E127" s="60">
        <v>42984</v>
      </c>
      <c r="F127" s="1">
        <v>87</v>
      </c>
      <c r="G127" s="1">
        <v>96</v>
      </c>
      <c r="H127" s="1">
        <v>83</v>
      </c>
      <c r="I127" s="1">
        <v>86</v>
      </c>
      <c r="J127" s="1">
        <v>88</v>
      </c>
      <c r="K127" s="1">
        <v>92</v>
      </c>
      <c r="L127" s="25">
        <v>532</v>
      </c>
    </row>
    <row r="128" spans="4:12" ht="15">
      <c r="D128" s="26" t="s">
        <v>221</v>
      </c>
      <c r="L128" s="27" t="s">
        <v>406</v>
      </c>
    </row>
    <row r="129" spans="1:12" ht="15">
      <c r="A129" s="22">
        <v>61</v>
      </c>
      <c r="B129" s="1">
        <v>372</v>
      </c>
      <c r="C129" s="17" t="s">
        <v>829</v>
      </c>
      <c r="D129" s="23">
        <v>2008</v>
      </c>
      <c r="E129" s="60">
        <v>44570</v>
      </c>
      <c r="F129" s="1">
        <v>82</v>
      </c>
      <c r="G129" s="1">
        <v>91</v>
      </c>
      <c r="H129" s="1">
        <v>90</v>
      </c>
      <c r="I129" s="1">
        <v>86</v>
      </c>
      <c r="J129" s="1">
        <v>89</v>
      </c>
      <c r="K129" s="1">
        <v>90</v>
      </c>
      <c r="L129" s="25">
        <v>528</v>
      </c>
    </row>
    <row r="130" spans="4:12" ht="15">
      <c r="D130" s="26" t="s">
        <v>177</v>
      </c>
      <c r="L130" s="27" t="s">
        <v>73</v>
      </c>
    </row>
    <row r="131" spans="1:12" ht="12.75">
      <c r="A131" s="28" t="s">
        <v>116</v>
      </c>
      <c r="I131" s="108" t="s">
        <v>42</v>
      </c>
      <c r="J131" s="108"/>
      <c r="K131" s="108"/>
      <c r="L131" s="108"/>
    </row>
  </sheetData>
  <sheetProtection/>
  <mergeCells count="3">
    <mergeCell ref="A1:L1"/>
    <mergeCell ref="J3:L3"/>
    <mergeCell ref="I131:L131"/>
  </mergeCells>
  <hyperlinks>
    <hyperlink ref="J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showGridLines="0" zoomScalePageLayoutView="0" workbookViewId="0" topLeftCell="A1">
      <selection activeCell="A1" sqref="A1:G1"/>
    </sheetView>
  </sheetViews>
  <sheetFormatPr defaultColWidth="9.140625" defaultRowHeight="15"/>
  <cols>
    <col min="1" max="1" width="6.7109375" style="1" customWidth="1"/>
    <col min="2" max="2" width="21.00390625" style="1" customWidth="1"/>
    <col min="3" max="3" width="5.7109375" style="1" customWidth="1"/>
    <col min="4" max="4" width="28.57421875" style="1" customWidth="1"/>
    <col min="5" max="5" width="8.00390625" style="1" customWidth="1"/>
    <col min="6" max="6" width="7.57421875" style="1" customWidth="1"/>
    <col min="7" max="7" width="5.7109375" style="1" customWidth="1"/>
    <col min="8" max="16384" width="9.140625" style="1" customWidth="1"/>
  </cols>
  <sheetData>
    <row r="1" spans="1:7" ht="20.25">
      <c r="A1" s="106" t="s">
        <v>0</v>
      </c>
      <c r="B1" s="106"/>
      <c r="C1" s="106"/>
      <c r="D1" s="106"/>
      <c r="E1" s="106"/>
      <c r="F1" s="106"/>
      <c r="G1" s="106"/>
    </row>
    <row r="2" spans="1:3" ht="15.75">
      <c r="A2" s="17" t="s">
        <v>43</v>
      </c>
      <c r="C2" s="18" t="s">
        <v>652</v>
      </c>
    </row>
    <row r="3" spans="1:7" ht="15.75">
      <c r="A3" s="17" t="s">
        <v>44</v>
      </c>
      <c r="C3" s="18" t="s">
        <v>651</v>
      </c>
      <c r="E3" s="107" t="s">
        <v>46</v>
      </c>
      <c r="F3" s="107"/>
      <c r="G3" s="107"/>
    </row>
    <row r="4" spans="1:3" ht="15.75">
      <c r="A4" s="17" t="s">
        <v>47</v>
      </c>
      <c r="C4" s="18" t="s">
        <v>480</v>
      </c>
    </row>
    <row r="5" spans="1:3" ht="15.75">
      <c r="A5" s="17" t="s">
        <v>49</v>
      </c>
      <c r="C5" s="18" t="s">
        <v>30</v>
      </c>
    </row>
    <row r="7" spans="1:7" ht="12.75">
      <c r="A7" s="19" t="s">
        <v>50</v>
      </c>
      <c r="B7" s="21" t="s">
        <v>118</v>
      </c>
      <c r="C7" s="20" t="s">
        <v>51</v>
      </c>
      <c r="D7" s="21" t="s">
        <v>52</v>
      </c>
      <c r="E7" s="20" t="s">
        <v>119</v>
      </c>
      <c r="F7" s="20" t="s">
        <v>61</v>
      </c>
      <c r="G7" s="20" t="s">
        <v>120</v>
      </c>
    </row>
    <row r="8" ht="7.5" customHeight="1"/>
    <row r="9" spans="1:6" ht="14.25">
      <c r="A9" s="22">
        <v>1</v>
      </c>
      <c r="B9" s="29" t="s">
        <v>275</v>
      </c>
      <c r="C9" s="30">
        <v>213</v>
      </c>
      <c r="D9" s="31" t="s">
        <v>653</v>
      </c>
      <c r="E9" s="32">
        <v>593</v>
      </c>
      <c r="F9" s="109">
        <v>1757</v>
      </c>
    </row>
    <row r="10" spans="3:6" ht="12.75">
      <c r="C10" s="30">
        <v>205</v>
      </c>
      <c r="D10" s="31" t="s">
        <v>506</v>
      </c>
      <c r="E10" s="32">
        <v>586</v>
      </c>
      <c r="F10" s="109"/>
    </row>
    <row r="11" spans="3:6" ht="12.75">
      <c r="C11" s="30">
        <v>201</v>
      </c>
      <c r="D11" s="31" t="s">
        <v>508</v>
      </c>
      <c r="E11" s="32">
        <v>578</v>
      </c>
      <c r="F11" s="109"/>
    </row>
    <row r="12" ht="9.75" customHeight="1"/>
    <row r="13" spans="1:6" ht="14.25">
      <c r="A13" s="22">
        <v>2</v>
      </c>
      <c r="B13" s="29" t="s">
        <v>513</v>
      </c>
      <c r="C13" s="30">
        <v>339</v>
      </c>
      <c r="D13" s="31" t="s">
        <v>514</v>
      </c>
      <c r="E13" s="32">
        <v>584</v>
      </c>
      <c r="F13" s="109">
        <v>1744</v>
      </c>
    </row>
    <row r="14" spans="3:6" ht="12.75">
      <c r="C14" s="30">
        <v>215</v>
      </c>
      <c r="D14" s="31" t="s">
        <v>515</v>
      </c>
      <c r="E14" s="32">
        <v>583</v>
      </c>
      <c r="F14" s="109"/>
    </row>
    <row r="15" spans="3:6" ht="12.75">
      <c r="C15" s="30">
        <v>208</v>
      </c>
      <c r="D15" s="31" t="s">
        <v>516</v>
      </c>
      <c r="E15" s="32">
        <v>577</v>
      </c>
      <c r="F15" s="109"/>
    </row>
    <row r="16" ht="9.75" customHeight="1"/>
    <row r="17" spans="1:7" ht="14.25">
      <c r="A17" s="22">
        <v>3</v>
      </c>
      <c r="B17" s="29" t="s">
        <v>509</v>
      </c>
      <c r="C17" s="30">
        <v>206</v>
      </c>
      <c r="D17" s="31" t="s">
        <v>511</v>
      </c>
      <c r="E17" s="32">
        <v>594</v>
      </c>
      <c r="F17" s="109">
        <v>1740</v>
      </c>
      <c r="G17" s="132">
        <v>86</v>
      </c>
    </row>
    <row r="18" spans="3:7" ht="12.75">
      <c r="C18" s="30">
        <v>202</v>
      </c>
      <c r="D18" s="31" t="s">
        <v>510</v>
      </c>
      <c r="E18" s="32">
        <v>585</v>
      </c>
      <c r="F18" s="109"/>
      <c r="G18" s="132"/>
    </row>
    <row r="19" spans="3:7" ht="12.75">
      <c r="C19" s="30">
        <v>211</v>
      </c>
      <c r="D19" s="31" t="s">
        <v>512</v>
      </c>
      <c r="E19" s="32">
        <v>561</v>
      </c>
      <c r="F19" s="109"/>
      <c r="G19" s="132"/>
    </row>
    <row r="20" ht="9.75" customHeight="1"/>
    <row r="21" spans="1:7" ht="14.25">
      <c r="A21" s="22">
        <v>4</v>
      </c>
      <c r="B21" s="29" t="s">
        <v>247</v>
      </c>
      <c r="C21" s="30">
        <v>338</v>
      </c>
      <c r="D21" s="31" t="s">
        <v>830</v>
      </c>
      <c r="E21" s="32">
        <v>586</v>
      </c>
      <c r="F21" s="109">
        <v>1740</v>
      </c>
      <c r="G21" s="132">
        <v>76</v>
      </c>
    </row>
    <row r="22" spans="3:7" ht="12.75">
      <c r="C22" s="30">
        <v>348</v>
      </c>
      <c r="D22" s="31" t="s">
        <v>831</v>
      </c>
      <c r="E22" s="32">
        <v>585</v>
      </c>
      <c r="F22" s="109"/>
      <c r="G22" s="132"/>
    </row>
    <row r="23" spans="3:7" ht="12.75">
      <c r="C23" s="30">
        <v>344</v>
      </c>
      <c r="D23" s="31" t="s">
        <v>832</v>
      </c>
      <c r="E23" s="32">
        <v>569</v>
      </c>
      <c r="F23" s="109"/>
      <c r="G23" s="132"/>
    </row>
    <row r="24" ht="9.75" customHeight="1"/>
    <row r="25" spans="1:7" ht="14.25">
      <c r="A25" s="22">
        <v>5</v>
      </c>
      <c r="B25" s="29" t="s">
        <v>654</v>
      </c>
      <c r="C25" s="30">
        <v>200</v>
      </c>
      <c r="D25" s="31" t="s">
        <v>655</v>
      </c>
      <c r="E25" s="32">
        <v>588</v>
      </c>
      <c r="F25" s="109">
        <v>1718</v>
      </c>
      <c r="G25" s="132">
        <v>64</v>
      </c>
    </row>
    <row r="26" spans="3:7" ht="12.75">
      <c r="C26" s="30">
        <v>219</v>
      </c>
      <c r="D26" s="31" t="s">
        <v>657</v>
      </c>
      <c r="E26" s="32">
        <v>571</v>
      </c>
      <c r="F26" s="109"/>
      <c r="G26" s="132"/>
    </row>
    <row r="27" spans="3:7" ht="12.75">
      <c r="C27" s="30">
        <v>351</v>
      </c>
      <c r="D27" s="31" t="s">
        <v>656</v>
      </c>
      <c r="E27" s="32">
        <v>559</v>
      </c>
      <c r="F27" s="109"/>
      <c r="G27" s="132"/>
    </row>
    <row r="28" ht="9.75" customHeight="1"/>
    <row r="29" spans="1:7" ht="14.25">
      <c r="A29" s="22">
        <v>6</v>
      </c>
      <c r="B29" s="29" t="s">
        <v>243</v>
      </c>
      <c r="C29" s="30">
        <v>340</v>
      </c>
      <c r="D29" s="31" t="s">
        <v>833</v>
      </c>
      <c r="E29" s="32">
        <v>577</v>
      </c>
      <c r="F29" s="109">
        <v>1718</v>
      </c>
      <c r="G29" s="132">
        <v>49</v>
      </c>
    </row>
    <row r="30" spans="3:7" ht="12.75">
      <c r="C30" s="30">
        <v>216</v>
      </c>
      <c r="D30" s="31" t="s">
        <v>834</v>
      </c>
      <c r="E30" s="32">
        <v>572</v>
      </c>
      <c r="F30" s="109"/>
      <c r="G30" s="132"/>
    </row>
    <row r="31" spans="3:7" ht="12.75">
      <c r="C31" s="30">
        <v>362</v>
      </c>
      <c r="D31" s="31" t="s">
        <v>835</v>
      </c>
      <c r="E31" s="32">
        <v>569</v>
      </c>
      <c r="F31" s="109"/>
      <c r="G31" s="132"/>
    </row>
    <row r="32" ht="9.75" customHeight="1"/>
    <row r="33" spans="1:6" ht="14.25">
      <c r="A33" s="22">
        <v>7</v>
      </c>
      <c r="B33" s="29" t="s">
        <v>271</v>
      </c>
      <c r="C33" s="30">
        <v>210</v>
      </c>
      <c r="D33" s="31" t="s">
        <v>836</v>
      </c>
      <c r="E33" s="32">
        <v>578</v>
      </c>
      <c r="F33" s="109">
        <v>1715</v>
      </c>
    </row>
    <row r="34" spans="3:6" ht="12.75">
      <c r="C34" s="30">
        <v>347</v>
      </c>
      <c r="D34" s="31" t="s">
        <v>837</v>
      </c>
      <c r="E34" s="32">
        <v>575</v>
      </c>
      <c r="F34" s="109"/>
    </row>
    <row r="35" spans="3:6" ht="12.75">
      <c r="C35" s="30">
        <v>212</v>
      </c>
      <c r="D35" s="31" t="s">
        <v>838</v>
      </c>
      <c r="E35" s="32">
        <v>562</v>
      </c>
      <c r="F35" s="109"/>
    </row>
    <row r="36" ht="9.75" customHeight="1"/>
    <row r="37" spans="1:7" ht="14.25">
      <c r="A37" s="22">
        <v>8</v>
      </c>
      <c r="B37" s="29" t="s">
        <v>839</v>
      </c>
      <c r="C37" s="30">
        <v>349</v>
      </c>
      <c r="D37" s="31" t="s">
        <v>840</v>
      </c>
      <c r="E37" s="32">
        <v>580</v>
      </c>
      <c r="F37" s="109">
        <v>1710</v>
      </c>
      <c r="G37" s="132">
        <v>61</v>
      </c>
    </row>
    <row r="38" spans="3:7" ht="12.75">
      <c r="C38" s="30">
        <v>366</v>
      </c>
      <c r="D38" s="31" t="s">
        <v>841</v>
      </c>
      <c r="E38" s="32">
        <v>569</v>
      </c>
      <c r="F38" s="109"/>
      <c r="G38" s="132"/>
    </row>
    <row r="39" spans="3:7" ht="12.75">
      <c r="C39" s="30">
        <v>373</v>
      </c>
      <c r="D39" s="31" t="s">
        <v>841</v>
      </c>
      <c r="E39" s="32">
        <v>561</v>
      </c>
      <c r="F39" s="109"/>
      <c r="G39" s="132"/>
    </row>
    <row r="40" ht="9.75" customHeight="1"/>
    <row r="41" spans="1:7" ht="14.25">
      <c r="A41" s="22">
        <v>9</v>
      </c>
      <c r="B41" s="29" t="s">
        <v>259</v>
      </c>
      <c r="C41" s="30">
        <v>146</v>
      </c>
      <c r="D41" s="31" t="s">
        <v>842</v>
      </c>
      <c r="E41" s="32">
        <v>585</v>
      </c>
      <c r="F41" s="109">
        <v>1710</v>
      </c>
      <c r="G41" s="132">
        <v>52</v>
      </c>
    </row>
    <row r="42" spans="3:7" ht="12.75">
      <c r="C42" s="30">
        <v>203</v>
      </c>
      <c r="D42" s="31" t="s">
        <v>518</v>
      </c>
      <c r="E42" s="32">
        <v>572</v>
      </c>
      <c r="F42" s="109"/>
      <c r="G42" s="132"/>
    </row>
    <row r="43" spans="3:7" ht="12.75">
      <c r="C43" s="30">
        <v>363</v>
      </c>
      <c r="D43" s="31" t="s">
        <v>843</v>
      </c>
      <c r="E43" s="32">
        <v>553</v>
      </c>
      <c r="F43" s="109"/>
      <c r="G43" s="132"/>
    </row>
    <row r="44" ht="9.75" customHeight="1"/>
    <row r="45" spans="1:7" ht="14.25">
      <c r="A45" s="22">
        <v>10</v>
      </c>
      <c r="B45" s="29" t="s">
        <v>844</v>
      </c>
      <c r="C45" s="30">
        <v>207</v>
      </c>
      <c r="D45" s="31" t="s">
        <v>845</v>
      </c>
      <c r="E45" s="32">
        <v>576</v>
      </c>
      <c r="F45" s="109">
        <v>1709</v>
      </c>
      <c r="G45" s="132">
        <v>63</v>
      </c>
    </row>
    <row r="46" spans="3:7" ht="12.75">
      <c r="C46" s="30">
        <v>358</v>
      </c>
      <c r="D46" s="31" t="s">
        <v>846</v>
      </c>
      <c r="E46" s="32">
        <v>574</v>
      </c>
      <c r="F46" s="109"/>
      <c r="G46" s="132"/>
    </row>
    <row r="47" spans="3:7" ht="12.75">
      <c r="C47" s="30">
        <v>222</v>
      </c>
      <c r="D47" s="31" t="s">
        <v>515</v>
      </c>
      <c r="E47" s="32">
        <v>559</v>
      </c>
      <c r="F47" s="109"/>
      <c r="G47" s="132"/>
    </row>
    <row r="48" ht="9.75" customHeight="1"/>
    <row r="49" spans="1:7" ht="14.25">
      <c r="A49" s="22">
        <v>11</v>
      </c>
      <c r="B49" s="29" t="s">
        <v>847</v>
      </c>
      <c r="C49" s="30">
        <v>214</v>
      </c>
      <c r="D49" s="31" t="s">
        <v>517</v>
      </c>
      <c r="E49" s="32">
        <v>577</v>
      </c>
      <c r="F49" s="109">
        <v>1709</v>
      </c>
      <c r="G49" s="132">
        <v>58</v>
      </c>
    </row>
    <row r="50" spans="3:7" ht="12.75">
      <c r="C50" s="30">
        <v>209</v>
      </c>
      <c r="D50" s="31" t="s">
        <v>519</v>
      </c>
      <c r="E50" s="32">
        <v>575</v>
      </c>
      <c r="F50" s="109"/>
      <c r="G50" s="132"/>
    </row>
    <row r="51" spans="3:7" ht="12.75">
      <c r="C51" s="30">
        <v>360</v>
      </c>
      <c r="D51" s="31" t="s">
        <v>517</v>
      </c>
      <c r="E51" s="32">
        <v>557</v>
      </c>
      <c r="F51" s="109"/>
      <c r="G51" s="132"/>
    </row>
    <row r="52" ht="9.75" customHeight="1"/>
    <row r="53" spans="1:6" ht="14.25">
      <c r="A53" s="22">
        <v>12</v>
      </c>
      <c r="B53" s="29" t="s">
        <v>848</v>
      </c>
      <c r="C53" s="30">
        <v>359</v>
      </c>
      <c r="D53" s="31" t="s">
        <v>849</v>
      </c>
      <c r="E53" s="32">
        <v>569</v>
      </c>
      <c r="F53" s="109">
        <v>1670</v>
      </c>
    </row>
    <row r="54" spans="3:6" ht="12.75">
      <c r="C54" s="30">
        <v>361</v>
      </c>
      <c r="D54" s="31" t="s">
        <v>850</v>
      </c>
      <c r="E54" s="32">
        <v>569</v>
      </c>
      <c r="F54" s="109"/>
    </row>
    <row r="55" spans="3:6" ht="12.75">
      <c r="C55" s="30">
        <v>375</v>
      </c>
      <c r="D55" s="31" t="s">
        <v>515</v>
      </c>
      <c r="E55" s="32">
        <v>532</v>
      </c>
      <c r="F55" s="109"/>
    </row>
    <row r="56" ht="9.75" customHeight="1"/>
    <row r="57" spans="2:6" ht="12.75">
      <c r="B57" s="108" t="s">
        <v>42</v>
      </c>
      <c r="C57" s="108"/>
      <c r="D57" s="108"/>
      <c r="E57" s="108"/>
      <c r="F57" s="108"/>
    </row>
  </sheetData>
  <sheetProtection/>
  <mergeCells count="23">
    <mergeCell ref="A1:G1"/>
    <mergeCell ref="E3:G3"/>
    <mergeCell ref="F9:F11"/>
    <mergeCell ref="F13:F15"/>
    <mergeCell ref="F17:F19"/>
    <mergeCell ref="G17:G19"/>
    <mergeCell ref="G45:G47"/>
    <mergeCell ref="F21:F23"/>
    <mergeCell ref="G21:G23"/>
    <mergeCell ref="F25:F27"/>
    <mergeCell ref="G25:G27"/>
    <mergeCell ref="F29:F31"/>
    <mergeCell ref="G29:G31"/>
    <mergeCell ref="F49:F51"/>
    <mergeCell ref="G49:G51"/>
    <mergeCell ref="F53:F55"/>
    <mergeCell ref="B57:F57"/>
    <mergeCell ref="F33:F35"/>
    <mergeCell ref="F37:F39"/>
    <mergeCell ref="G37:G39"/>
    <mergeCell ref="F41:F43"/>
    <mergeCell ref="G41:G43"/>
    <mergeCell ref="F45:F47"/>
  </mergeCells>
  <hyperlinks>
    <hyperlink ref="E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3"/>
  <sheetViews>
    <sheetView showGridLines="0" zoomScalePageLayoutView="0" workbookViewId="0" topLeftCell="A1">
      <selection activeCell="A1" sqref="A1:L1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5.28125" style="1" customWidth="1"/>
    <col min="5" max="5" width="9.140625" style="1" customWidth="1"/>
    <col min="6" max="11" width="3.421875" style="1" customWidth="1"/>
    <col min="12" max="12" width="7.28125" style="1" customWidth="1"/>
    <col min="13" max="13" width="7.57421875" style="1" customWidth="1"/>
    <col min="14" max="16384" width="9.140625" style="1" customWidth="1"/>
  </cols>
  <sheetData>
    <row r="1" spans="1:12" ht="20.2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3" ht="15.75">
      <c r="A2" s="17" t="s">
        <v>43</v>
      </c>
      <c r="C2" s="18">
        <v>29</v>
      </c>
    </row>
    <row r="3" spans="1:12" ht="15.75">
      <c r="A3" s="17" t="s">
        <v>44</v>
      </c>
      <c r="C3" s="18" t="s">
        <v>651</v>
      </c>
      <c r="J3" s="107" t="s">
        <v>46</v>
      </c>
      <c r="K3" s="107"/>
      <c r="L3" s="107"/>
    </row>
    <row r="4" spans="1:3" ht="15.75">
      <c r="A4" s="17" t="s">
        <v>47</v>
      </c>
      <c r="C4" s="18" t="s">
        <v>411</v>
      </c>
    </row>
    <row r="5" spans="1:3" ht="15.75">
      <c r="A5" s="17" t="s">
        <v>49</v>
      </c>
      <c r="C5" s="18" t="s">
        <v>30</v>
      </c>
    </row>
    <row r="7" spans="1:12" ht="12.75">
      <c r="A7" s="19" t="s">
        <v>50</v>
      </c>
      <c r="B7" s="20" t="s">
        <v>51</v>
      </c>
      <c r="C7" s="21" t="s">
        <v>52</v>
      </c>
      <c r="D7" s="19" t="s">
        <v>53</v>
      </c>
      <c r="E7" s="20" t="s">
        <v>54</v>
      </c>
      <c r="F7" s="20" t="s">
        <v>55</v>
      </c>
      <c r="G7" s="20" t="s">
        <v>56</v>
      </c>
      <c r="H7" s="20" t="s">
        <v>57</v>
      </c>
      <c r="I7" s="20" t="s">
        <v>58</v>
      </c>
      <c r="J7" s="20" t="s">
        <v>59</v>
      </c>
      <c r="K7" s="20" t="s">
        <v>60</v>
      </c>
      <c r="L7" s="20" t="s">
        <v>61</v>
      </c>
    </row>
    <row r="8" ht="7.5" customHeight="1"/>
    <row r="9" spans="1:12" ht="15">
      <c r="A9" s="22">
        <v>1</v>
      </c>
      <c r="B9" s="1">
        <v>163</v>
      </c>
      <c r="C9" s="17" t="s">
        <v>417</v>
      </c>
      <c r="D9" s="23">
        <v>2005</v>
      </c>
      <c r="E9" s="60">
        <v>41061</v>
      </c>
      <c r="F9" s="1">
        <v>100</v>
      </c>
      <c r="G9" s="1">
        <v>98</v>
      </c>
      <c r="H9" s="1">
        <v>98</v>
      </c>
      <c r="I9" s="1">
        <v>100</v>
      </c>
      <c r="J9" s="1">
        <v>97</v>
      </c>
      <c r="K9" s="1">
        <v>98</v>
      </c>
      <c r="L9" s="25">
        <v>591</v>
      </c>
    </row>
    <row r="10" spans="4:12" ht="15">
      <c r="D10" s="26" t="s">
        <v>221</v>
      </c>
      <c r="L10" s="27" t="s">
        <v>155</v>
      </c>
    </row>
    <row r="11" spans="1:12" ht="15">
      <c r="A11" s="22">
        <v>2</v>
      </c>
      <c r="B11" s="1">
        <v>173</v>
      </c>
      <c r="C11" s="17" t="s">
        <v>425</v>
      </c>
      <c r="D11" s="23">
        <v>2005</v>
      </c>
      <c r="E11" s="60">
        <v>41667</v>
      </c>
      <c r="F11" s="1">
        <v>97</v>
      </c>
      <c r="G11" s="1">
        <v>98</v>
      </c>
      <c r="H11" s="1">
        <v>100</v>
      </c>
      <c r="I11" s="1">
        <v>97</v>
      </c>
      <c r="J11" s="1">
        <v>99</v>
      </c>
      <c r="K11" s="1">
        <v>98</v>
      </c>
      <c r="L11" s="25">
        <v>589</v>
      </c>
    </row>
    <row r="12" spans="4:12" ht="15">
      <c r="D12" s="26" t="s">
        <v>66</v>
      </c>
      <c r="L12" s="27" t="s">
        <v>159</v>
      </c>
    </row>
    <row r="13" spans="1:12" ht="15">
      <c r="A13" s="22">
        <v>3</v>
      </c>
      <c r="B13" s="1">
        <v>155</v>
      </c>
      <c r="C13" s="17" t="s">
        <v>404</v>
      </c>
      <c r="D13" s="23">
        <v>2005</v>
      </c>
      <c r="E13" s="60">
        <v>43785</v>
      </c>
      <c r="F13" s="1">
        <v>98</v>
      </c>
      <c r="G13" s="1">
        <v>100</v>
      </c>
      <c r="H13" s="1">
        <v>99</v>
      </c>
      <c r="I13" s="1">
        <v>99</v>
      </c>
      <c r="J13" s="1">
        <v>98</v>
      </c>
      <c r="K13" s="1">
        <v>94</v>
      </c>
      <c r="L13" s="25">
        <v>588</v>
      </c>
    </row>
    <row r="14" spans="4:12" ht="15">
      <c r="D14" s="26" t="s">
        <v>207</v>
      </c>
      <c r="L14" s="27" t="s">
        <v>155</v>
      </c>
    </row>
    <row r="15" spans="1:12" ht="15">
      <c r="A15" s="22">
        <v>4</v>
      </c>
      <c r="B15" s="1">
        <v>156</v>
      </c>
      <c r="C15" s="17" t="s">
        <v>412</v>
      </c>
      <c r="D15" s="23">
        <v>2004</v>
      </c>
      <c r="E15" s="60">
        <v>41064</v>
      </c>
      <c r="F15" s="1">
        <v>93</v>
      </c>
      <c r="G15" s="1">
        <v>97</v>
      </c>
      <c r="H15" s="1">
        <v>98</v>
      </c>
      <c r="I15" s="1">
        <v>99</v>
      </c>
      <c r="J15" s="1">
        <v>96</v>
      </c>
      <c r="K15" s="1">
        <v>100</v>
      </c>
      <c r="L15" s="25">
        <v>583</v>
      </c>
    </row>
    <row r="16" spans="4:12" ht="15">
      <c r="D16" s="26" t="s">
        <v>221</v>
      </c>
      <c r="L16" s="27" t="s">
        <v>286</v>
      </c>
    </row>
    <row r="17" spans="1:12" ht="15">
      <c r="A17" s="22">
        <v>5</v>
      </c>
      <c r="B17" s="1">
        <v>378</v>
      </c>
      <c r="C17" s="17" t="s">
        <v>851</v>
      </c>
      <c r="D17" s="23">
        <v>2004</v>
      </c>
      <c r="E17" s="60">
        <v>40780</v>
      </c>
      <c r="F17" s="1">
        <v>96</v>
      </c>
      <c r="G17" s="1">
        <v>95</v>
      </c>
      <c r="H17" s="1">
        <v>100</v>
      </c>
      <c r="I17" s="1">
        <v>99</v>
      </c>
      <c r="J17" s="1">
        <v>97</v>
      </c>
      <c r="K17" s="1">
        <v>96</v>
      </c>
      <c r="L17" s="25">
        <v>583</v>
      </c>
    </row>
    <row r="18" spans="4:12" ht="15">
      <c r="D18" s="26" t="s">
        <v>66</v>
      </c>
      <c r="L18" s="27" t="s">
        <v>168</v>
      </c>
    </row>
    <row r="19" spans="1:12" ht="15">
      <c r="A19" s="22">
        <v>6</v>
      </c>
      <c r="B19" s="1">
        <v>157</v>
      </c>
      <c r="C19" s="17" t="s">
        <v>414</v>
      </c>
      <c r="D19" s="23">
        <v>2004</v>
      </c>
      <c r="E19" s="60">
        <v>42370</v>
      </c>
      <c r="F19" s="1">
        <v>98</v>
      </c>
      <c r="G19" s="1">
        <v>96</v>
      </c>
      <c r="H19" s="1">
        <v>97</v>
      </c>
      <c r="I19" s="1">
        <v>97</v>
      </c>
      <c r="J19" s="1">
        <v>97</v>
      </c>
      <c r="K19" s="1">
        <v>96</v>
      </c>
      <c r="L19" s="25">
        <v>581</v>
      </c>
    </row>
    <row r="20" spans="4:12" ht="15">
      <c r="D20" s="26" t="s">
        <v>408</v>
      </c>
      <c r="L20" s="27" t="s">
        <v>163</v>
      </c>
    </row>
    <row r="21" spans="1:12" ht="15">
      <c r="A21" s="22">
        <v>7</v>
      </c>
      <c r="B21" s="1">
        <v>160</v>
      </c>
      <c r="C21" s="17" t="s">
        <v>413</v>
      </c>
      <c r="D21" s="23">
        <v>2004</v>
      </c>
      <c r="E21" s="60">
        <v>41090</v>
      </c>
      <c r="F21" s="1">
        <v>96</v>
      </c>
      <c r="G21" s="1">
        <v>94</v>
      </c>
      <c r="H21" s="1">
        <v>96</v>
      </c>
      <c r="I21" s="1">
        <v>99</v>
      </c>
      <c r="J21" s="1">
        <v>98</v>
      </c>
      <c r="K21" s="1">
        <v>98</v>
      </c>
      <c r="L21" s="25">
        <v>581</v>
      </c>
    </row>
    <row r="22" spans="4:12" ht="15">
      <c r="D22" s="26" t="s">
        <v>66</v>
      </c>
      <c r="L22" s="27" t="s">
        <v>181</v>
      </c>
    </row>
    <row r="23" spans="1:12" ht="15">
      <c r="A23" s="22">
        <v>8</v>
      </c>
      <c r="B23" s="1">
        <v>158</v>
      </c>
      <c r="C23" s="17" t="s">
        <v>419</v>
      </c>
      <c r="D23" s="23">
        <v>2006</v>
      </c>
      <c r="E23" s="60">
        <v>40418</v>
      </c>
      <c r="F23" s="1">
        <v>99</v>
      </c>
      <c r="G23" s="1">
        <v>97</v>
      </c>
      <c r="H23" s="1">
        <v>97</v>
      </c>
      <c r="I23" s="1">
        <v>96</v>
      </c>
      <c r="J23" s="1">
        <v>97</v>
      </c>
      <c r="K23" s="1">
        <v>95</v>
      </c>
      <c r="L23" s="25">
        <v>581</v>
      </c>
    </row>
    <row r="24" spans="4:12" ht="15">
      <c r="D24" s="26" t="s">
        <v>221</v>
      </c>
      <c r="L24" s="27" t="s">
        <v>186</v>
      </c>
    </row>
    <row r="25" spans="1:12" ht="15">
      <c r="A25" s="22">
        <v>9</v>
      </c>
      <c r="B25" s="1">
        <v>382</v>
      </c>
      <c r="C25" s="17" t="s">
        <v>852</v>
      </c>
      <c r="D25" s="23">
        <v>2005</v>
      </c>
      <c r="E25" s="60">
        <v>43125</v>
      </c>
      <c r="F25" s="1">
        <v>96</v>
      </c>
      <c r="G25" s="1">
        <v>98</v>
      </c>
      <c r="H25" s="1">
        <v>97</v>
      </c>
      <c r="I25" s="1">
        <v>95</v>
      </c>
      <c r="J25" s="1">
        <v>97</v>
      </c>
      <c r="K25" s="1">
        <v>97</v>
      </c>
      <c r="L25" s="25">
        <v>580</v>
      </c>
    </row>
    <row r="26" spans="4:12" ht="15">
      <c r="D26" s="26" t="s">
        <v>180</v>
      </c>
      <c r="L26" s="27" t="s">
        <v>157</v>
      </c>
    </row>
    <row r="27" spans="1:12" ht="15">
      <c r="A27" s="22">
        <v>10</v>
      </c>
      <c r="B27" s="1">
        <v>380</v>
      </c>
      <c r="C27" s="17" t="s">
        <v>853</v>
      </c>
      <c r="D27" s="23">
        <v>2008</v>
      </c>
      <c r="E27" s="60">
        <v>43650</v>
      </c>
      <c r="F27" s="1">
        <v>98</v>
      </c>
      <c r="G27" s="1">
        <v>98</v>
      </c>
      <c r="H27" s="1">
        <v>96</v>
      </c>
      <c r="I27" s="1">
        <v>96</v>
      </c>
      <c r="J27" s="1">
        <v>96</v>
      </c>
      <c r="K27" s="1">
        <v>96</v>
      </c>
      <c r="L27" s="25">
        <v>580</v>
      </c>
    </row>
    <row r="28" spans="4:12" ht="15">
      <c r="D28" s="26" t="s">
        <v>212</v>
      </c>
      <c r="L28" s="27" t="s">
        <v>210</v>
      </c>
    </row>
    <row r="29" spans="1:12" ht="15">
      <c r="A29" s="22">
        <v>11</v>
      </c>
      <c r="B29" s="1">
        <v>183</v>
      </c>
      <c r="C29" s="17" t="s">
        <v>445</v>
      </c>
      <c r="D29" s="23">
        <v>2004</v>
      </c>
      <c r="E29" s="60">
        <v>41815</v>
      </c>
      <c r="F29" s="1">
        <v>94</v>
      </c>
      <c r="G29" s="1">
        <v>95</v>
      </c>
      <c r="H29" s="1">
        <v>96</v>
      </c>
      <c r="I29" s="1">
        <v>98</v>
      </c>
      <c r="J29" s="1">
        <v>99</v>
      </c>
      <c r="K29" s="1">
        <v>97</v>
      </c>
      <c r="L29" s="25">
        <v>579</v>
      </c>
    </row>
    <row r="30" spans="4:12" ht="15">
      <c r="D30" s="26" t="s">
        <v>207</v>
      </c>
      <c r="L30" s="27" t="s">
        <v>159</v>
      </c>
    </row>
    <row r="31" spans="1:12" ht="15">
      <c r="A31" s="22">
        <v>12</v>
      </c>
      <c r="B31" s="1">
        <v>385</v>
      </c>
      <c r="C31" s="17" t="s">
        <v>854</v>
      </c>
      <c r="D31" s="23">
        <v>2004</v>
      </c>
      <c r="E31" s="60">
        <v>41118</v>
      </c>
      <c r="F31" s="1">
        <v>98</v>
      </c>
      <c r="G31" s="1">
        <v>95</v>
      </c>
      <c r="H31" s="1">
        <v>96</v>
      </c>
      <c r="I31" s="1">
        <v>95</v>
      </c>
      <c r="J31" s="1">
        <v>97</v>
      </c>
      <c r="K31" s="1">
        <v>98</v>
      </c>
      <c r="L31" s="25">
        <v>579</v>
      </c>
    </row>
    <row r="32" spans="4:12" ht="15">
      <c r="D32" s="26" t="s">
        <v>105</v>
      </c>
      <c r="L32" s="27" t="s">
        <v>298</v>
      </c>
    </row>
    <row r="33" spans="1:12" ht="15">
      <c r="A33" s="22">
        <v>13</v>
      </c>
      <c r="B33" s="1">
        <v>397</v>
      </c>
      <c r="C33" s="17" t="s">
        <v>855</v>
      </c>
      <c r="D33" s="23">
        <v>2010</v>
      </c>
      <c r="E33" s="60">
        <v>43534</v>
      </c>
      <c r="F33" s="1">
        <v>96</v>
      </c>
      <c r="G33" s="1">
        <v>97</v>
      </c>
      <c r="H33" s="1">
        <v>96</v>
      </c>
      <c r="I33" s="1">
        <v>98</v>
      </c>
      <c r="J33" s="1">
        <v>95</v>
      </c>
      <c r="K33" s="1">
        <v>97</v>
      </c>
      <c r="L33" s="25">
        <v>579</v>
      </c>
    </row>
    <row r="34" spans="4:12" ht="15">
      <c r="D34" s="26" t="s">
        <v>221</v>
      </c>
      <c r="L34" s="27" t="s">
        <v>210</v>
      </c>
    </row>
    <row r="35" spans="1:12" ht="15">
      <c r="A35" s="22">
        <v>14</v>
      </c>
      <c r="B35" s="1">
        <v>159</v>
      </c>
      <c r="C35" s="17" t="s">
        <v>416</v>
      </c>
      <c r="D35" s="23">
        <v>2004</v>
      </c>
      <c r="E35" s="60">
        <v>40399</v>
      </c>
      <c r="F35" s="1">
        <v>93</v>
      </c>
      <c r="G35" s="1">
        <v>99</v>
      </c>
      <c r="H35" s="1">
        <v>98</v>
      </c>
      <c r="I35" s="1">
        <v>96</v>
      </c>
      <c r="J35" s="1">
        <v>96</v>
      </c>
      <c r="K35" s="1">
        <v>96</v>
      </c>
      <c r="L35" s="25">
        <v>578</v>
      </c>
    </row>
    <row r="36" spans="4:12" ht="15">
      <c r="D36" s="26" t="s">
        <v>165</v>
      </c>
      <c r="L36" s="27" t="s">
        <v>181</v>
      </c>
    </row>
    <row r="37" spans="1:12" ht="15">
      <c r="A37" s="22">
        <v>15</v>
      </c>
      <c r="B37" s="1">
        <v>390</v>
      </c>
      <c r="C37" s="17" t="s">
        <v>856</v>
      </c>
      <c r="D37" s="23">
        <v>2007</v>
      </c>
      <c r="E37" s="60">
        <v>42354</v>
      </c>
      <c r="F37" s="1">
        <v>98</v>
      </c>
      <c r="G37" s="1">
        <v>95</v>
      </c>
      <c r="H37" s="1">
        <v>97</v>
      </c>
      <c r="I37" s="1">
        <v>94</v>
      </c>
      <c r="J37" s="1">
        <v>97</v>
      </c>
      <c r="K37" s="1">
        <v>97</v>
      </c>
      <c r="L37" s="25">
        <v>578</v>
      </c>
    </row>
    <row r="38" spans="4:12" ht="15">
      <c r="D38" s="26" t="s">
        <v>183</v>
      </c>
      <c r="L38" s="27" t="s">
        <v>186</v>
      </c>
    </row>
    <row r="39" spans="1:12" ht="15">
      <c r="A39" s="22">
        <v>16</v>
      </c>
      <c r="B39" s="1">
        <v>379</v>
      </c>
      <c r="C39" s="17" t="s">
        <v>857</v>
      </c>
      <c r="D39" s="23">
        <v>2010</v>
      </c>
      <c r="E39" s="60">
        <v>43622</v>
      </c>
      <c r="F39" s="1">
        <v>98</v>
      </c>
      <c r="G39" s="1">
        <v>96</v>
      </c>
      <c r="H39" s="1">
        <v>97</v>
      </c>
      <c r="I39" s="1">
        <v>96</v>
      </c>
      <c r="J39" s="1">
        <v>93</v>
      </c>
      <c r="K39" s="1">
        <v>97</v>
      </c>
      <c r="L39" s="25">
        <v>577</v>
      </c>
    </row>
    <row r="40" spans="4:12" ht="15">
      <c r="D40" s="26" t="s">
        <v>152</v>
      </c>
      <c r="L40" s="27" t="s">
        <v>159</v>
      </c>
    </row>
    <row r="41" spans="1:12" ht="15">
      <c r="A41" s="22">
        <v>17</v>
      </c>
      <c r="B41" s="1">
        <v>176</v>
      </c>
      <c r="C41" s="17" t="s">
        <v>431</v>
      </c>
      <c r="D41" s="23">
        <v>2007</v>
      </c>
      <c r="E41" s="60">
        <v>43723</v>
      </c>
      <c r="F41" s="1">
        <v>97</v>
      </c>
      <c r="G41" s="1">
        <v>93</v>
      </c>
      <c r="H41" s="1">
        <v>97</v>
      </c>
      <c r="I41" s="1">
        <v>94</v>
      </c>
      <c r="J41" s="1">
        <v>97</v>
      </c>
      <c r="K41" s="1">
        <v>98</v>
      </c>
      <c r="L41" s="25">
        <v>576</v>
      </c>
    </row>
    <row r="42" spans="4:12" ht="15">
      <c r="D42" s="26" t="s">
        <v>152</v>
      </c>
      <c r="L42" s="27" t="s">
        <v>186</v>
      </c>
    </row>
    <row r="43" spans="1:12" ht="15">
      <c r="A43" s="22">
        <v>18</v>
      </c>
      <c r="B43" s="1">
        <v>171</v>
      </c>
      <c r="C43" s="17" t="s">
        <v>422</v>
      </c>
      <c r="D43" s="23">
        <v>2005</v>
      </c>
      <c r="E43" s="60">
        <v>43885</v>
      </c>
      <c r="F43" s="1">
        <v>96</v>
      </c>
      <c r="G43" s="1">
        <v>97</v>
      </c>
      <c r="H43" s="1">
        <v>98</v>
      </c>
      <c r="I43" s="1">
        <v>93</v>
      </c>
      <c r="J43" s="1">
        <v>93</v>
      </c>
      <c r="K43" s="1">
        <v>98</v>
      </c>
      <c r="L43" s="25">
        <v>575</v>
      </c>
    </row>
    <row r="44" spans="4:12" ht="15">
      <c r="D44" s="26" t="s">
        <v>212</v>
      </c>
      <c r="L44" s="27" t="s">
        <v>181</v>
      </c>
    </row>
    <row r="45" spans="1:12" ht="15">
      <c r="A45" s="22">
        <v>19</v>
      </c>
      <c r="B45" s="1">
        <v>164</v>
      </c>
      <c r="C45" s="17" t="s">
        <v>423</v>
      </c>
      <c r="D45" s="23">
        <v>2007</v>
      </c>
      <c r="E45" s="60">
        <v>41774</v>
      </c>
      <c r="F45" s="1">
        <v>98</v>
      </c>
      <c r="G45" s="1">
        <v>93</v>
      </c>
      <c r="H45" s="1">
        <v>95</v>
      </c>
      <c r="I45" s="1">
        <v>95</v>
      </c>
      <c r="J45" s="1">
        <v>97</v>
      </c>
      <c r="K45" s="1">
        <v>97</v>
      </c>
      <c r="L45" s="25">
        <v>575</v>
      </c>
    </row>
    <row r="46" spans="4:12" ht="15">
      <c r="D46" s="26" t="s">
        <v>152</v>
      </c>
      <c r="L46" s="27" t="s">
        <v>186</v>
      </c>
    </row>
    <row r="47" spans="1:12" ht="15">
      <c r="A47" s="22">
        <v>20</v>
      </c>
      <c r="B47" s="1">
        <v>175</v>
      </c>
      <c r="C47" s="17" t="s">
        <v>439</v>
      </c>
      <c r="D47" s="23">
        <v>2006</v>
      </c>
      <c r="E47" s="60">
        <v>41671</v>
      </c>
      <c r="F47" s="1">
        <v>98</v>
      </c>
      <c r="G47" s="1">
        <v>95</v>
      </c>
      <c r="H47" s="1">
        <v>98</v>
      </c>
      <c r="I47" s="1">
        <v>95</v>
      </c>
      <c r="J47" s="1">
        <v>89</v>
      </c>
      <c r="K47" s="1">
        <v>100</v>
      </c>
      <c r="L47" s="25">
        <v>575</v>
      </c>
    </row>
    <row r="48" spans="4:12" ht="15">
      <c r="D48" s="26" t="s">
        <v>66</v>
      </c>
      <c r="L48" s="27" t="s">
        <v>332</v>
      </c>
    </row>
    <row r="49" spans="1:12" ht="15">
      <c r="A49" s="22">
        <v>21</v>
      </c>
      <c r="B49" s="1">
        <v>168</v>
      </c>
      <c r="C49" s="17" t="s">
        <v>418</v>
      </c>
      <c r="D49" s="23">
        <v>2007</v>
      </c>
      <c r="E49" s="60">
        <v>41775</v>
      </c>
      <c r="F49" s="1">
        <v>95</v>
      </c>
      <c r="G49" s="1">
        <v>98</v>
      </c>
      <c r="H49" s="1">
        <v>95</v>
      </c>
      <c r="I49" s="1">
        <v>95</v>
      </c>
      <c r="J49" s="1">
        <v>95</v>
      </c>
      <c r="K49" s="1">
        <v>96</v>
      </c>
      <c r="L49" s="25">
        <v>574</v>
      </c>
    </row>
    <row r="50" spans="4:12" ht="15">
      <c r="D50" s="26" t="s">
        <v>152</v>
      </c>
      <c r="L50" s="27" t="s">
        <v>332</v>
      </c>
    </row>
    <row r="51" spans="1:12" ht="15">
      <c r="A51" s="22">
        <v>22</v>
      </c>
      <c r="B51" s="1">
        <v>191</v>
      </c>
      <c r="C51" s="17" t="s">
        <v>449</v>
      </c>
      <c r="D51" s="23">
        <v>2005</v>
      </c>
      <c r="E51" s="60">
        <v>42587</v>
      </c>
      <c r="F51" s="1">
        <v>98</v>
      </c>
      <c r="G51" s="1">
        <v>98</v>
      </c>
      <c r="H51" s="1">
        <v>97</v>
      </c>
      <c r="I51" s="1">
        <v>94</v>
      </c>
      <c r="J51" s="1">
        <v>95</v>
      </c>
      <c r="K51" s="1">
        <v>92</v>
      </c>
      <c r="L51" s="25">
        <v>574</v>
      </c>
    </row>
    <row r="52" spans="4:12" ht="15">
      <c r="D52" s="26" t="s">
        <v>161</v>
      </c>
      <c r="L52" s="27" t="s">
        <v>202</v>
      </c>
    </row>
    <row r="53" spans="1:12" ht="15">
      <c r="A53" s="22">
        <v>23</v>
      </c>
      <c r="B53" s="1">
        <v>190</v>
      </c>
      <c r="C53" s="17" t="s">
        <v>858</v>
      </c>
      <c r="D53" s="23">
        <v>2004</v>
      </c>
      <c r="E53" s="60">
        <v>40922</v>
      </c>
      <c r="F53" s="1">
        <v>93</v>
      </c>
      <c r="G53" s="1">
        <v>95</v>
      </c>
      <c r="H53" s="1">
        <v>96</v>
      </c>
      <c r="I53" s="1">
        <v>97</v>
      </c>
      <c r="J53" s="1">
        <v>98</v>
      </c>
      <c r="K53" s="1">
        <v>95</v>
      </c>
      <c r="L53" s="25">
        <v>574</v>
      </c>
    </row>
    <row r="54" spans="4:12" ht="15">
      <c r="D54" s="26" t="s">
        <v>207</v>
      </c>
      <c r="L54" s="27" t="s">
        <v>230</v>
      </c>
    </row>
    <row r="55" spans="1:12" ht="15">
      <c r="A55" s="22">
        <v>24</v>
      </c>
      <c r="B55" s="1">
        <v>181</v>
      </c>
      <c r="C55" s="17" t="s">
        <v>438</v>
      </c>
      <c r="D55" s="23">
        <v>2004</v>
      </c>
      <c r="E55" s="60">
        <v>40926</v>
      </c>
      <c r="F55" s="1">
        <v>94</v>
      </c>
      <c r="G55" s="1">
        <v>97</v>
      </c>
      <c r="H55" s="1">
        <v>94</v>
      </c>
      <c r="I55" s="1">
        <v>97</v>
      </c>
      <c r="J55" s="1">
        <v>98</v>
      </c>
      <c r="K55" s="1">
        <v>94</v>
      </c>
      <c r="L55" s="25">
        <v>574</v>
      </c>
    </row>
    <row r="56" spans="4:12" ht="15">
      <c r="D56" s="26" t="s">
        <v>207</v>
      </c>
      <c r="L56" s="27" t="s">
        <v>213</v>
      </c>
    </row>
    <row r="57" spans="1:12" ht="15">
      <c r="A57" s="22">
        <v>25</v>
      </c>
      <c r="B57" s="1">
        <v>384</v>
      </c>
      <c r="C57" s="17" t="s">
        <v>859</v>
      </c>
      <c r="D57" s="23">
        <v>2009</v>
      </c>
      <c r="E57" s="60">
        <v>42572</v>
      </c>
      <c r="F57" s="1">
        <v>94</v>
      </c>
      <c r="G57" s="1">
        <v>95</v>
      </c>
      <c r="H57" s="1">
        <v>96</v>
      </c>
      <c r="I57" s="1">
        <v>95</v>
      </c>
      <c r="J57" s="1">
        <v>95</v>
      </c>
      <c r="K57" s="1">
        <v>98</v>
      </c>
      <c r="L57" s="25">
        <v>573</v>
      </c>
    </row>
    <row r="58" spans="4:12" ht="15">
      <c r="D58" s="26" t="s">
        <v>187</v>
      </c>
      <c r="L58" s="27" t="s">
        <v>230</v>
      </c>
    </row>
    <row r="59" spans="1:12" ht="15">
      <c r="A59" s="22">
        <v>26</v>
      </c>
      <c r="B59" s="1">
        <v>395</v>
      </c>
      <c r="C59" s="17" t="s">
        <v>860</v>
      </c>
      <c r="D59" s="23">
        <v>2007</v>
      </c>
      <c r="E59" s="60">
        <v>41670</v>
      </c>
      <c r="F59" s="1">
        <v>95</v>
      </c>
      <c r="G59" s="1">
        <v>95</v>
      </c>
      <c r="H59" s="1">
        <v>93</v>
      </c>
      <c r="I59" s="1">
        <v>94</v>
      </c>
      <c r="J59" s="1">
        <v>99</v>
      </c>
      <c r="K59" s="1">
        <v>97</v>
      </c>
      <c r="L59" s="25">
        <v>573</v>
      </c>
    </row>
    <row r="60" spans="4:12" ht="15">
      <c r="D60" s="26" t="s">
        <v>66</v>
      </c>
      <c r="L60" s="27" t="s">
        <v>230</v>
      </c>
    </row>
    <row r="61" spans="1:12" ht="15">
      <c r="A61" s="22">
        <v>27</v>
      </c>
      <c r="B61" s="1">
        <v>174</v>
      </c>
      <c r="C61" s="17" t="s">
        <v>432</v>
      </c>
      <c r="D61" s="23">
        <v>2005</v>
      </c>
      <c r="E61" s="60">
        <v>41030</v>
      </c>
      <c r="F61" s="1">
        <v>95</v>
      </c>
      <c r="G61" s="1">
        <v>92</v>
      </c>
      <c r="H61" s="1">
        <v>98</v>
      </c>
      <c r="I61" s="1">
        <v>98</v>
      </c>
      <c r="J61" s="1">
        <v>97</v>
      </c>
      <c r="K61" s="1">
        <v>93</v>
      </c>
      <c r="L61" s="25">
        <v>573</v>
      </c>
    </row>
    <row r="62" spans="4:12" ht="15">
      <c r="D62" s="26" t="s">
        <v>408</v>
      </c>
      <c r="L62" s="27" t="s">
        <v>213</v>
      </c>
    </row>
    <row r="63" spans="1:12" ht="15">
      <c r="A63" s="22">
        <v>28</v>
      </c>
      <c r="B63" s="1">
        <v>162</v>
      </c>
      <c r="C63" s="17" t="s">
        <v>415</v>
      </c>
      <c r="D63" s="23">
        <v>2005</v>
      </c>
      <c r="E63" s="60">
        <v>43627</v>
      </c>
      <c r="F63" s="1">
        <v>96</v>
      </c>
      <c r="G63" s="1">
        <v>90</v>
      </c>
      <c r="H63" s="1">
        <v>97</v>
      </c>
      <c r="I63" s="1">
        <v>95</v>
      </c>
      <c r="J63" s="1">
        <v>95</v>
      </c>
      <c r="K63" s="1">
        <v>99</v>
      </c>
      <c r="L63" s="25">
        <v>572</v>
      </c>
    </row>
    <row r="64" spans="4:12" ht="15">
      <c r="D64" s="26" t="s">
        <v>342</v>
      </c>
      <c r="L64" s="27" t="s">
        <v>198</v>
      </c>
    </row>
    <row r="65" spans="1:12" ht="15">
      <c r="A65" s="22">
        <v>29</v>
      </c>
      <c r="B65" s="1">
        <v>177</v>
      </c>
      <c r="C65" s="17" t="s">
        <v>448</v>
      </c>
      <c r="D65" s="23">
        <v>2004</v>
      </c>
      <c r="E65" s="60">
        <v>40680</v>
      </c>
      <c r="F65" s="1">
        <v>96</v>
      </c>
      <c r="G65" s="1">
        <v>97</v>
      </c>
      <c r="H65" s="1">
        <v>94</v>
      </c>
      <c r="I65" s="1">
        <v>94</v>
      </c>
      <c r="J65" s="1">
        <v>96</v>
      </c>
      <c r="K65" s="1">
        <v>95</v>
      </c>
      <c r="L65" s="25">
        <v>572</v>
      </c>
    </row>
    <row r="66" spans="4:12" ht="15">
      <c r="D66" s="26" t="s">
        <v>339</v>
      </c>
      <c r="L66" s="27" t="s">
        <v>230</v>
      </c>
    </row>
    <row r="67" spans="1:12" ht="15">
      <c r="A67" s="22">
        <v>30</v>
      </c>
      <c r="B67" s="1">
        <v>408</v>
      </c>
      <c r="C67" s="17" t="s">
        <v>861</v>
      </c>
      <c r="D67" s="23">
        <v>2008</v>
      </c>
      <c r="E67" s="60">
        <v>43533</v>
      </c>
      <c r="F67" s="1">
        <v>95</v>
      </c>
      <c r="G67" s="1">
        <v>96</v>
      </c>
      <c r="H67" s="1">
        <v>97</v>
      </c>
      <c r="I67" s="1">
        <v>96</v>
      </c>
      <c r="J67" s="1">
        <v>96</v>
      </c>
      <c r="K67" s="1">
        <v>91</v>
      </c>
      <c r="L67" s="25">
        <v>571</v>
      </c>
    </row>
    <row r="68" spans="4:12" ht="15">
      <c r="D68" s="26" t="s">
        <v>221</v>
      </c>
      <c r="L68" s="27" t="s">
        <v>332</v>
      </c>
    </row>
    <row r="69" spans="1:12" ht="15">
      <c r="A69" s="22">
        <v>31</v>
      </c>
      <c r="B69" s="1">
        <v>428</v>
      </c>
      <c r="C69" s="17" t="s">
        <v>862</v>
      </c>
      <c r="D69" s="23">
        <v>2009</v>
      </c>
      <c r="E69" s="60">
        <v>44515</v>
      </c>
      <c r="F69" s="1">
        <v>95</v>
      </c>
      <c r="G69" s="1">
        <v>96</v>
      </c>
      <c r="H69" s="1">
        <v>92</v>
      </c>
      <c r="I69" s="1">
        <v>95</v>
      </c>
      <c r="J69" s="1">
        <v>96</v>
      </c>
      <c r="K69" s="1">
        <v>97</v>
      </c>
      <c r="L69" s="25">
        <v>571</v>
      </c>
    </row>
    <row r="70" spans="4:12" ht="15">
      <c r="D70" s="26" t="s">
        <v>342</v>
      </c>
      <c r="L70" s="27" t="s">
        <v>213</v>
      </c>
    </row>
    <row r="71" spans="1:12" ht="15">
      <c r="A71" s="22">
        <v>32</v>
      </c>
      <c r="B71" s="1">
        <v>199</v>
      </c>
      <c r="C71" s="17" t="s">
        <v>447</v>
      </c>
      <c r="D71" s="23">
        <v>2005</v>
      </c>
      <c r="E71" s="60">
        <v>43628</v>
      </c>
      <c r="F71" s="1">
        <v>95</v>
      </c>
      <c r="G71" s="1">
        <v>97</v>
      </c>
      <c r="H71" s="1">
        <v>93</v>
      </c>
      <c r="I71" s="1">
        <v>96</v>
      </c>
      <c r="J71" s="1">
        <v>91</v>
      </c>
      <c r="K71" s="1">
        <v>98</v>
      </c>
      <c r="L71" s="25">
        <v>570</v>
      </c>
    </row>
    <row r="72" spans="4:12" ht="15">
      <c r="D72" s="26" t="s">
        <v>342</v>
      </c>
      <c r="L72" s="27" t="s">
        <v>178</v>
      </c>
    </row>
    <row r="73" spans="1:12" ht="15">
      <c r="A73" s="22">
        <v>33</v>
      </c>
      <c r="B73" s="1">
        <v>406</v>
      </c>
      <c r="C73" s="17" t="s">
        <v>863</v>
      </c>
      <c r="D73" s="23">
        <v>2007</v>
      </c>
      <c r="E73" s="60">
        <v>43781</v>
      </c>
      <c r="F73" s="1">
        <v>96</v>
      </c>
      <c r="G73" s="1">
        <v>96</v>
      </c>
      <c r="H73" s="1">
        <v>95</v>
      </c>
      <c r="I73" s="1">
        <v>98</v>
      </c>
      <c r="J73" s="1">
        <v>96</v>
      </c>
      <c r="K73" s="1">
        <v>89</v>
      </c>
      <c r="L73" s="25">
        <v>570</v>
      </c>
    </row>
    <row r="74" spans="4:12" ht="15">
      <c r="D74" s="26" t="s">
        <v>161</v>
      </c>
      <c r="L74" s="27" t="s">
        <v>178</v>
      </c>
    </row>
    <row r="75" spans="1:12" ht="15">
      <c r="A75" s="22">
        <v>34</v>
      </c>
      <c r="B75" s="1">
        <v>165</v>
      </c>
      <c r="C75" s="17" t="s">
        <v>429</v>
      </c>
      <c r="D75" s="23">
        <v>2006</v>
      </c>
      <c r="E75" s="60">
        <v>41363</v>
      </c>
      <c r="F75" s="1">
        <v>94</v>
      </c>
      <c r="G75" s="1">
        <v>96</v>
      </c>
      <c r="H75" s="1">
        <v>94</v>
      </c>
      <c r="I75" s="1">
        <v>95</v>
      </c>
      <c r="J75" s="1">
        <v>94</v>
      </c>
      <c r="K75" s="1">
        <v>97</v>
      </c>
      <c r="L75" s="25">
        <v>570</v>
      </c>
    </row>
    <row r="76" spans="4:12" ht="15">
      <c r="D76" s="26" t="s">
        <v>221</v>
      </c>
      <c r="L76" s="27" t="s">
        <v>205</v>
      </c>
    </row>
    <row r="77" spans="1:12" ht="15">
      <c r="A77" s="22">
        <v>35</v>
      </c>
      <c r="B77" s="1">
        <v>179</v>
      </c>
      <c r="C77" s="17" t="s">
        <v>446</v>
      </c>
      <c r="D77" s="23">
        <v>2005</v>
      </c>
      <c r="E77" s="60">
        <v>42289</v>
      </c>
      <c r="F77" s="1">
        <v>93</v>
      </c>
      <c r="G77" s="1">
        <v>94</v>
      </c>
      <c r="H77" s="1">
        <v>98</v>
      </c>
      <c r="I77" s="1">
        <v>93</v>
      </c>
      <c r="J77" s="1">
        <v>98</v>
      </c>
      <c r="K77" s="1">
        <v>94</v>
      </c>
      <c r="L77" s="25">
        <v>570</v>
      </c>
    </row>
    <row r="78" spans="4:12" ht="15">
      <c r="D78" s="26" t="s">
        <v>221</v>
      </c>
      <c r="L78" s="27" t="s">
        <v>205</v>
      </c>
    </row>
    <row r="79" spans="1:12" ht="15">
      <c r="A79" s="22">
        <v>36</v>
      </c>
      <c r="B79" s="1">
        <v>169</v>
      </c>
      <c r="C79" s="17" t="s">
        <v>426</v>
      </c>
      <c r="D79" s="23">
        <v>2004</v>
      </c>
      <c r="E79" s="60">
        <v>42983</v>
      </c>
      <c r="F79" s="1">
        <v>94</v>
      </c>
      <c r="G79" s="1">
        <v>91</v>
      </c>
      <c r="H79" s="1">
        <v>93</v>
      </c>
      <c r="I79" s="1">
        <v>97</v>
      </c>
      <c r="J79" s="1">
        <v>97</v>
      </c>
      <c r="K79" s="1">
        <v>97</v>
      </c>
      <c r="L79" s="25">
        <v>569</v>
      </c>
    </row>
    <row r="80" spans="4:12" ht="15">
      <c r="D80" s="26" t="s">
        <v>221</v>
      </c>
      <c r="L80" s="27" t="s">
        <v>186</v>
      </c>
    </row>
    <row r="81" spans="1:12" ht="15">
      <c r="A81" s="22">
        <v>37</v>
      </c>
      <c r="B81" s="1">
        <v>401</v>
      </c>
      <c r="C81" s="17" t="s">
        <v>864</v>
      </c>
      <c r="D81" s="23">
        <v>2008</v>
      </c>
      <c r="E81" s="60">
        <v>42368</v>
      </c>
      <c r="F81" s="1">
        <v>97</v>
      </c>
      <c r="G81" s="1">
        <v>95</v>
      </c>
      <c r="H81" s="1">
        <v>95</v>
      </c>
      <c r="I81" s="1">
        <v>96</v>
      </c>
      <c r="J81" s="1">
        <v>94</v>
      </c>
      <c r="K81" s="1">
        <v>92</v>
      </c>
      <c r="L81" s="25">
        <v>569</v>
      </c>
    </row>
    <row r="82" spans="4:12" ht="15">
      <c r="D82" s="26" t="s">
        <v>408</v>
      </c>
      <c r="L82" s="27" t="s">
        <v>298</v>
      </c>
    </row>
    <row r="83" spans="1:12" ht="15">
      <c r="A83" s="22">
        <v>38</v>
      </c>
      <c r="B83" s="1">
        <v>396</v>
      </c>
      <c r="C83" s="17" t="s">
        <v>865</v>
      </c>
      <c r="D83" s="23">
        <v>2006</v>
      </c>
      <c r="E83" s="60">
        <v>42456</v>
      </c>
      <c r="F83" s="1">
        <v>98</v>
      </c>
      <c r="G83" s="1">
        <v>92</v>
      </c>
      <c r="H83" s="1">
        <v>95</v>
      </c>
      <c r="I83" s="1">
        <v>95</v>
      </c>
      <c r="J83" s="1">
        <v>96</v>
      </c>
      <c r="K83" s="1">
        <v>93</v>
      </c>
      <c r="L83" s="25">
        <v>569</v>
      </c>
    </row>
    <row r="84" spans="4:12" ht="15">
      <c r="D84" s="26" t="s">
        <v>191</v>
      </c>
      <c r="L84" s="27" t="s">
        <v>332</v>
      </c>
    </row>
    <row r="85" spans="1:12" ht="15">
      <c r="A85" s="22">
        <v>39</v>
      </c>
      <c r="B85" s="1">
        <v>386</v>
      </c>
      <c r="C85" s="17" t="s">
        <v>866</v>
      </c>
      <c r="D85" s="23">
        <v>2009</v>
      </c>
      <c r="E85" s="60">
        <v>43463</v>
      </c>
      <c r="F85" s="1">
        <v>97</v>
      </c>
      <c r="G85" s="1">
        <v>95</v>
      </c>
      <c r="H85" s="1">
        <v>93</v>
      </c>
      <c r="I85" s="1">
        <v>95</v>
      </c>
      <c r="J85" s="1">
        <v>94</v>
      </c>
      <c r="K85" s="1">
        <v>95</v>
      </c>
      <c r="L85" s="25">
        <v>569</v>
      </c>
    </row>
    <row r="86" spans="4:12" ht="15">
      <c r="D86" s="26" t="s">
        <v>172</v>
      </c>
      <c r="L86" s="27" t="s">
        <v>202</v>
      </c>
    </row>
    <row r="87" spans="1:12" ht="15">
      <c r="A87" s="22">
        <v>40</v>
      </c>
      <c r="B87" s="1">
        <v>387</v>
      </c>
      <c r="C87" s="17" t="s">
        <v>867</v>
      </c>
      <c r="D87" s="23">
        <v>2004</v>
      </c>
      <c r="E87" s="60">
        <v>41586</v>
      </c>
      <c r="F87" s="1">
        <v>93</v>
      </c>
      <c r="G87" s="1">
        <v>97</v>
      </c>
      <c r="H87" s="1">
        <v>95</v>
      </c>
      <c r="I87" s="1">
        <v>96</v>
      </c>
      <c r="J87" s="1">
        <v>94</v>
      </c>
      <c r="K87" s="1">
        <v>94</v>
      </c>
      <c r="L87" s="25">
        <v>569</v>
      </c>
    </row>
    <row r="88" spans="4:12" ht="15">
      <c r="D88" s="26" t="s">
        <v>294</v>
      </c>
      <c r="L88" s="27" t="s">
        <v>202</v>
      </c>
    </row>
    <row r="89" spans="1:12" ht="15">
      <c r="A89" s="22">
        <v>41</v>
      </c>
      <c r="B89" s="1">
        <v>435</v>
      </c>
      <c r="C89" s="17" t="s">
        <v>442</v>
      </c>
      <c r="D89" s="23">
        <v>2005</v>
      </c>
      <c r="E89" s="60">
        <v>42392</v>
      </c>
      <c r="F89" s="1">
        <v>94</v>
      </c>
      <c r="G89" s="1">
        <v>95</v>
      </c>
      <c r="H89" s="1">
        <v>91</v>
      </c>
      <c r="I89" s="1">
        <v>97</v>
      </c>
      <c r="J89" s="1">
        <v>99</v>
      </c>
      <c r="K89" s="1">
        <v>93</v>
      </c>
      <c r="L89" s="25">
        <v>569</v>
      </c>
    </row>
    <row r="90" spans="4:12" ht="15">
      <c r="D90" s="26" t="s">
        <v>165</v>
      </c>
      <c r="L90" s="27" t="s">
        <v>202</v>
      </c>
    </row>
    <row r="91" spans="1:12" ht="15">
      <c r="A91" s="22">
        <v>42</v>
      </c>
      <c r="B91" s="1">
        <v>186</v>
      </c>
      <c r="C91" s="17" t="s">
        <v>433</v>
      </c>
      <c r="D91" s="23">
        <v>2006</v>
      </c>
      <c r="E91" s="60">
        <v>41812</v>
      </c>
      <c r="F91" s="1">
        <v>94</v>
      </c>
      <c r="G91" s="1">
        <v>95</v>
      </c>
      <c r="H91" s="1">
        <v>94</v>
      </c>
      <c r="I91" s="1">
        <v>96</v>
      </c>
      <c r="J91" s="1">
        <v>96</v>
      </c>
      <c r="K91" s="1">
        <v>94</v>
      </c>
      <c r="L91" s="25">
        <v>569</v>
      </c>
    </row>
    <row r="92" spans="4:12" ht="15">
      <c r="D92" s="26" t="s">
        <v>207</v>
      </c>
      <c r="L92" s="27" t="s">
        <v>198</v>
      </c>
    </row>
    <row r="93" spans="1:12" ht="15">
      <c r="A93" s="22">
        <v>43</v>
      </c>
      <c r="B93" s="1">
        <v>193</v>
      </c>
      <c r="C93" s="17" t="s">
        <v>444</v>
      </c>
      <c r="D93" s="23">
        <v>2005</v>
      </c>
      <c r="E93" s="60">
        <v>41066</v>
      </c>
      <c r="F93" s="1">
        <v>92</v>
      </c>
      <c r="G93" s="1">
        <v>93</v>
      </c>
      <c r="H93" s="1">
        <v>97</v>
      </c>
      <c r="I93" s="1">
        <v>95</v>
      </c>
      <c r="J93" s="1">
        <v>96</v>
      </c>
      <c r="K93" s="1">
        <v>95</v>
      </c>
      <c r="L93" s="25">
        <v>568</v>
      </c>
    </row>
    <row r="94" spans="4:12" ht="15">
      <c r="D94" s="26" t="s">
        <v>221</v>
      </c>
      <c r="L94" s="27" t="s">
        <v>178</v>
      </c>
    </row>
    <row r="95" spans="1:12" ht="15">
      <c r="A95" s="22">
        <v>44</v>
      </c>
      <c r="B95" s="1">
        <v>391</v>
      </c>
      <c r="C95" s="17" t="s">
        <v>868</v>
      </c>
      <c r="D95" s="23">
        <v>2006</v>
      </c>
      <c r="E95" s="60">
        <v>42632</v>
      </c>
      <c r="F95" s="1">
        <v>95</v>
      </c>
      <c r="G95" s="1">
        <v>95</v>
      </c>
      <c r="H95" s="1">
        <v>93</v>
      </c>
      <c r="I95" s="1">
        <v>98</v>
      </c>
      <c r="J95" s="1">
        <v>96</v>
      </c>
      <c r="K95" s="1">
        <v>91</v>
      </c>
      <c r="L95" s="25">
        <v>568</v>
      </c>
    </row>
    <row r="96" spans="4:12" ht="15">
      <c r="D96" s="26" t="s">
        <v>436</v>
      </c>
      <c r="L96" s="27" t="s">
        <v>178</v>
      </c>
    </row>
    <row r="97" spans="1:12" ht="15">
      <c r="A97" s="22">
        <v>45</v>
      </c>
      <c r="B97" s="1">
        <v>172</v>
      </c>
      <c r="C97" s="17" t="s">
        <v>420</v>
      </c>
      <c r="D97" s="23">
        <v>2004</v>
      </c>
      <c r="E97" s="60">
        <v>40473</v>
      </c>
      <c r="F97" s="1">
        <v>92</v>
      </c>
      <c r="G97" s="1">
        <v>92</v>
      </c>
      <c r="H97" s="1">
        <v>97</v>
      </c>
      <c r="I97" s="1">
        <v>96</v>
      </c>
      <c r="J97" s="1">
        <v>95</v>
      </c>
      <c r="K97" s="1">
        <v>96</v>
      </c>
      <c r="L97" s="25">
        <v>568</v>
      </c>
    </row>
    <row r="98" spans="4:12" ht="15">
      <c r="D98" s="26" t="s">
        <v>421</v>
      </c>
      <c r="L98" s="27" t="s">
        <v>198</v>
      </c>
    </row>
    <row r="99" spans="1:12" ht="15">
      <c r="A99" s="22">
        <v>46</v>
      </c>
      <c r="B99" s="1">
        <v>409</v>
      </c>
      <c r="C99" s="17" t="s">
        <v>869</v>
      </c>
      <c r="D99" s="23">
        <v>2009</v>
      </c>
      <c r="E99" s="60">
        <v>44519</v>
      </c>
      <c r="F99" s="1">
        <v>92</v>
      </c>
      <c r="G99" s="1">
        <v>94</v>
      </c>
      <c r="H99" s="1">
        <v>97</v>
      </c>
      <c r="I99" s="1">
        <v>96</v>
      </c>
      <c r="J99" s="1">
        <v>93</v>
      </c>
      <c r="K99" s="1">
        <v>96</v>
      </c>
      <c r="L99" s="25">
        <v>568</v>
      </c>
    </row>
    <row r="100" spans="4:12" ht="15">
      <c r="D100" s="26" t="s">
        <v>342</v>
      </c>
      <c r="L100" s="27" t="s">
        <v>198</v>
      </c>
    </row>
    <row r="101" spans="1:12" ht="15">
      <c r="A101" s="22">
        <v>47</v>
      </c>
      <c r="B101" s="1">
        <v>161</v>
      </c>
      <c r="C101" s="17" t="s">
        <v>424</v>
      </c>
      <c r="D101" s="23">
        <v>2005</v>
      </c>
      <c r="E101" s="60">
        <v>43194</v>
      </c>
      <c r="F101" s="1">
        <v>91</v>
      </c>
      <c r="G101" s="1">
        <v>89</v>
      </c>
      <c r="H101" s="1">
        <v>98</v>
      </c>
      <c r="I101" s="1">
        <v>96</v>
      </c>
      <c r="J101" s="1">
        <v>96</v>
      </c>
      <c r="K101" s="1">
        <v>97</v>
      </c>
      <c r="L101" s="25">
        <v>567</v>
      </c>
    </row>
    <row r="102" spans="4:12" ht="15">
      <c r="D102" s="26" t="s">
        <v>212</v>
      </c>
      <c r="L102" s="27" t="s">
        <v>198</v>
      </c>
    </row>
    <row r="103" spans="1:12" ht="15">
      <c r="A103" s="22">
        <v>48</v>
      </c>
      <c r="B103" s="1">
        <v>198</v>
      </c>
      <c r="C103" s="17" t="s">
        <v>452</v>
      </c>
      <c r="D103" s="23">
        <v>2008</v>
      </c>
      <c r="E103" s="60">
        <v>43626</v>
      </c>
      <c r="F103" s="1">
        <v>94</v>
      </c>
      <c r="G103" s="1">
        <v>93</v>
      </c>
      <c r="H103" s="1">
        <v>94</v>
      </c>
      <c r="I103" s="1">
        <v>95</v>
      </c>
      <c r="J103" s="1">
        <v>97</v>
      </c>
      <c r="K103" s="1">
        <v>94</v>
      </c>
      <c r="L103" s="25">
        <v>567</v>
      </c>
    </row>
    <row r="104" spans="4:12" ht="15">
      <c r="D104" s="26" t="s">
        <v>342</v>
      </c>
      <c r="L104" s="27" t="s">
        <v>198</v>
      </c>
    </row>
    <row r="105" spans="1:12" ht="15">
      <c r="A105" s="22">
        <v>49</v>
      </c>
      <c r="B105" s="1">
        <v>383</v>
      </c>
      <c r="C105" s="17" t="s">
        <v>870</v>
      </c>
      <c r="D105" s="23">
        <v>2007</v>
      </c>
      <c r="E105" s="60">
        <v>43566</v>
      </c>
      <c r="F105" s="1">
        <v>95</v>
      </c>
      <c r="G105" s="1">
        <v>90</v>
      </c>
      <c r="H105" s="1">
        <v>99</v>
      </c>
      <c r="I105" s="1">
        <v>93</v>
      </c>
      <c r="J105" s="1">
        <v>95</v>
      </c>
      <c r="K105" s="1">
        <v>94</v>
      </c>
      <c r="L105" s="25">
        <v>566</v>
      </c>
    </row>
    <row r="106" spans="4:12" ht="15">
      <c r="D106" s="26" t="s">
        <v>180</v>
      </c>
      <c r="L106" s="27" t="s">
        <v>205</v>
      </c>
    </row>
    <row r="107" spans="1:12" ht="15">
      <c r="A107" s="22">
        <v>50</v>
      </c>
      <c r="B107" s="1">
        <v>182</v>
      </c>
      <c r="C107" s="17" t="s">
        <v>437</v>
      </c>
      <c r="D107" s="23">
        <v>2005</v>
      </c>
      <c r="E107" s="60">
        <v>43505</v>
      </c>
      <c r="F107" s="1">
        <v>94</v>
      </c>
      <c r="G107" s="1">
        <v>94</v>
      </c>
      <c r="H107" s="1">
        <v>96</v>
      </c>
      <c r="I107" s="1">
        <v>93</v>
      </c>
      <c r="J107" s="1">
        <v>96</v>
      </c>
      <c r="K107" s="1">
        <v>93</v>
      </c>
      <c r="L107" s="25">
        <v>566</v>
      </c>
    </row>
    <row r="108" spans="4:12" ht="15">
      <c r="D108" s="26" t="s">
        <v>283</v>
      </c>
      <c r="L108" s="27" t="s">
        <v>216</v>
      </c>
    </row>
    <row r="109" spans="1:12" ht="15">
      <c r="A109" s="22">
        <v>51</v>
      </c>
      <c r="B109" s="1">
        <v>184</v>
      </c>
      <c r="C109" s="17" t="s">
        <v>441</v>
      </c>
      <c r="D109" s="23">
        <v>2004</v>
      </c>
      <c r="E109" s="60">
        <v>40713</v>
      </c>
      <c r="F109" s="1">
        <v>94</v>
      </c>
      <c r="G109" s="1">
        <v>95</v>
      </c>
      <c r="H109" s="1">
        <v>92</v>
      </c>
      <c r="I109" s="1">
        <v>91</v>
      </c>
      <c r="J109" s="1">
        <v>96</v>
      </c>
      <c r="K109" s="1">
        <v>97</v>
      </c>
      <c r="L109" s="25">
        <v>565</v>
      </c>
    </row>
    <row r="110" spans="4:12" ht="15">
      <c r="D110" s="26" t="s">
        <v>165</v>
      </c>
      <c r="L110" s="27" t="s">
        <v>213</v>
      </c>
    </row>
    <row r="111" spans="1:12" ht="15">
      <c r="A111" s="22">
        <v>52</v>
      </c>
      <c r="B111" s="1">
        <v>392</v>
      </c>
      <c r="C111" s="17" t="s">
        <v>871</v>
      </c>
      <c r="D111" s="23">
        <v>2007</v>
      </c>
      <c r="E111" s="60">
        <v>42010</v>
      </c>
      <c r="F111" s="1">
        <v>94</v>
      </c>
      <c r="G111" s="1">
        <v>91</v>
      </c>
      <c r="H111" s="1">
        <v>97</v>
      </c>
      <c r="I111" s="1">
        <v>92</v>
      </c>
      <c r="J111" s="1">
        <v>96</v>
      </c>
      <c r="K111" s="1">
        <v>95</v>
      </c>
      <c r="L111" s="25">
        <v>565</v>
      </c>
    </row>
    <row r="112" spans="4:12" ht="15">
      <c r="D112" s="26" t="s">
        <v>183</v>
      </c>
      <c r="L112" s="27" t="s">
        <v>241</v>
      </c>
    </row>
    <row r="113" spans="1:12" ht="15">
      <c r="A113" s="22">
        <v>53</v>
      </c>
      <c r="B113" s="1">
        <v>166</v>
      </c>
      <c r="C113" s="17" t="s">
        <v>407</v>
      </c>
      <c r="D113" s="23">
        <v>2005</v>
      </c>
      <c r="E113" s="60">
        <v>42371</v>
      </c>
      <c r="F113" s="1">
        <v>94</v>
      </c>
      <c r="G113" s="1">
        <v>98</v>
      </c>
      <c r="H113" s="1">
        <v>92</v>
      </c>
      <c r="I113" s="1">
        <v>94</v>
      </c>
      <c r="J113" s="1">
        <v>93</v>
      </c>
      <c r="K113" s="1">
        <v>93</v>
      </c>
      <c r="L113" s="25">
        <v>564</v>
      </c>
    </row>
    <row r="114" spans="4:12" ht="15">
      <c r="D114" s="26" t="s">
        <v>408</v>
      </c>
      <c r="L114" s="27" t="s">
        <v>230</v>
      </c>
    </row>
    <row r="115" spans="1:12" ht="15">
      <c r="A115" s="22">
        <v>54</v>
      </c>
      <c r="B115" s="1">
        <v>415</v>
      </c>
      <c r="C115" s="17" t="s">
        <v>872</v>
      </c>
      <c r="D115" s="23">
        <v>2009</v>
      </c>
      <c r="E115" s="60">
        <v>42250</v>
      </c>
      <c r="F115" s="1">
        <v>93</v>
      </c>
      <c r="G115" s="1">
        <v>95</v>
      </c>
      <c r="H115" s="1">
        <v>93</v>
      </c>
      <c r="I115" s="1">
        <v>97</v>
      </c>
      <c r="J115" s="1">
        <v>92</v>
      </c>
      <c r="K115" s="1">
        <v>94</v>
      </c>
      <c r="L115" s="25">
        <v>564</v>
      </c>
    </row>
    <row r="116" spans="4:12" ht="15">
      <c r="D116" s="26" t="s">
        <v>221</v>
      </c>
      <c r="L116" s="27" t="s">
        <v>216</v>
      </c>
    </row>
    <row r="117" spans="1:12" ht="15">
      <c r="A117" s="22">
        <v>55</v>
      </c>
      <c r="B117" s="1">
        <v>394</v>
      </c>
      <c r="C117" s="17" t="s">
        <v>873</v>
      </c>
      <c r="D117" s="23">
        <v>2006</v>
      </c>
      <c r="E117" s="60">
        <v>43697</v>
      </c>
      <c r="F117" s="1">
        <v>97</v>
      </c>
      <c r="G117" s="1">
        <v>86</v>
      </c>
      <c r="H117" s="1">
        <v>96</v>
      </c>
      <c r="I117" s="1">
        <v>93</v>
      </c>
      <c r="J117" s="1">
        <v>96</v>
      </c>
      <c r="K117" s="1">
        <v>95</v>
      </c>
      <c r="L117" s="25">
        <v>563</v>
      </c>
    </row>
    <row r="118" spans="4:12" ht="15">
      <c r="D118" s="26" t="s">
        <v>69</v>
      </c>
      <c r="L118" s="27" t="s">
        <v>332</v>
      </c>
    </row>
    <row r="119" spans="1:12" ht="15">
      <c r="A119" s="22">
        <v>56</v>
      </c>
      <c r="B119" s="1">
        <v>407</v>
      </c>
      <c r="C119" s="17" t="s">
        <v>874</v>
      </c>
      <c r="D119" s="23">
        <v>2007</v>
      </c>
      <c r="E119" s="60">
        <v>42469</v>
      </c>
      <c r="F119" s="1">
        <v>96</v>
      </c>
      <c r="G119" s="1">
        <v>95</v>
      </c>
      <c r="H119" s="1">
        <v>91</v>
      </c>
      <c r="I119" s="1">
        <v>94</v>
      </c>
      <c r="J119" s="1">
        <v>96</v>
      </c>
      <c r="K119" s="1">
        <v>91</v>
      </c>
      <c r="L119" s="25">
        <v>563</v>
      </c>
    </row>
    <row r="120" spans="4:12" ht="15">
      <c r="D120" s="26" t="s">
        <v>105</v>
      </c>
      <c r="L120" s="27" t="s">
        <v>202</v>
      </c>
    </row>
    <row r="121" spans="1:12" ht="15">
      <c r="A121" s="22">
        <v>57</v>
      </c>
      <c r="B121" s="1">
        <v>400</v>
      </c>
      <c r="C121" s="17" t="s">
        <v>875</v>
      </c>
      <c r="D121" s="23">
        <v>2008</v>
      </c>
      <c r="E121" s="60">
        <v>43666</v>
      </c>
      <c r="F121" s="1">
        <v>91</v>
      </c>
      <c r="G121" s="1">
        <v>96</v>
      </c>
      <c r="H121" s="1">
        <v>91</v>
      </c>
      <c r="I121" s="1">
        <v>97</v>
      </c>
      <c r="J121" s="1">
        <v>96</v>
      </c>
      <c r="K121" s="1">
        <v>92</v>
      </c>
      <c r="L121" s="25">
        <v>563</v>
      </c>
    </row>
    <row r="122" spans="4:12" ht="15">
      <c r="D122" s="26" t="s">
        <v>285</v>
      </c>
      <c r="L122" s="27" t="s">
        <v>198</v>
      </c>
    </row>
    <row r="123" spans="1:12" ht="15">
      <c r="A123" s="22">
        <v>58</v>
      </c>
      <c r="B123" s="1">
        <v>418</v>
      </c>
      <c r="C123" s="17" t="s">
        <v>876</v>
      </c>
      <c r="D123" s="23">
        <v>2008</v>
      </c>
      <c r="E123" s="60">
        <v>44418</v>
      </c>
      <c r="F123" s="1">
        <v>93</v>
      </c>
      <c r="G123" s="1">
        <v>94</v>
      </c>
      <c r="H123" s="1">
        <v>93</v>
      </c>
      <c r="I123" s="1">
        <v>94</v>
      </c>
      <c r="J123" s="1">
        <v>95</v>
      </c>
      <c r="K123" s="1">
        <v>94</v>
      </c>
      <c r="L123" s="25">
        <v>563</v>
      </c>
    </row>
    <row r="124" spans="4:12" ht="15">
      <c r="D124" s="26" t="s">
        <v>807</v>
      </c>
      <c r="L124" s="27" t="s">
        <v>205</v>
      </c>
    </row>
    <row r="125" spans="1:12" ht="15">
      <c r="A125" s="22">
        <v>59</v>
      </c>
      <c r="B125" s="1">
        <v>399</v>
      </c>
      <c r="C125" s="17" t="s">
        <v>877</v>
      </c>
      <c r="D125" s="23">
        <v>2005</v>
      </c>
      <c r="E125" s="60">
        <v>40876</v>
      </c>
      <c r="F125" s="1">
        <v>92</v>
      </c>
      <c r="G125" s="1">
        <v>96</v>
      </c>
      <c r="H125" s="1">
        <v>95</v>
      </c>
      <c r="I125" s="1">
        <v>96</v>
      </c>
      <c r="J125" s="1">
        <v>94</v>
      </c>
      <c r="K125" s="1">
        <v>90</v>
      </c>
      <c r="L125" s="25">
        <v>563</v>
      </c>
    </row>
    <row r="126" spans="4:12" ht="15">
      <c r="D126" s="26" t="s">
        <v>161</v>
      </c>
      <c r="L126" s="27" t="s">
        <v>205</v>
      </c>
    </row>
    <row r="127" spans="1:12" ht="15">
      <c r="A127" s="22">
        <v>60</v>
      </c>
      <c r="B127" s="1">
        <v>416</v>
      </c>
      <c r="C127" s="17" t="s">
        <v>878</v>
      </c>
      <c r="D127" s="23">
        <v>2011</v>
      </c>
      <c r="E127" s="60">
        <v>44477</v>
      </c>
      <c r="F127" s="1">
        <v>93</v>
      </c>
      <c r="G127" s="1">
        <v>91</v>
      </c>
      <c r="H127" s="1">
        <v>96</v>
      </c>
      <c r="I127" s="1">
        <v>93</v>
      </c>
      <c r="J127" s="1">
        <v>95</v>
      </c>
      <c r="K127" s="1">
        <v>94</v>
      </c>
      <c r="L127" s="25">
        <v>562</v>
      </c>
    </row>
    <row r="128" spans="4:12" ht="15">
      <c r="D128" s="26" t="s">
        <v>180</v>
      </c>
      <c r="L128" s="27" t="s">
        <v>298</v>
      </c>
    </row>
    <row r="129" spans="1:12" ht="15">
      <c r="A129" s="22">
        <v>61</v>
      </c>
      <c r="B129" s="1">
        <v>426</v>
      </c>
      <c r="C129" s="17" t="s">
        <v>879</v>
      </c>
      <c r="D129" s="23">
        <v>2009</v>
      </c>
      <c r="E129" s="60">
        <v>44520</v>
      </c>
      <c r="F129" s="1">
        <v>95</v>
      </c>
      <c r="G129" s="1">
        <v>91</v>
      </c>
      <c r="H129" s="1">
        <v>96</v>
      </c>
      <c r="I129" s="1">
        <v>98</v>
      </c>
      <c r="J129" s="1">
        <v>92</v>
      </c>
      <c r="K129" s="1">
        <v>90</v>
      </c>
      <c r="L129" s="25">
        <v>562</v>
      </c>
    </row>
    <row r="130" spans="4:12" ht="15">
      <c r="D130" s="26" t="s">
        <v>152</v>
      </c>
      <c r="L130" s="27" t="s">
        <v>198</v>
      </c>
    </row>
    <row r="131" spans="1:12" ht="15">
      <c r="A131" s="22">
        <v>62</v>
      </c>
      <c r="B131" s="1">
        <v>178</v>
      </c>
      <c r="C131" s="17" t="s">
        <v>434</v>
      </c>
      <c r="D131" s="23">
        <v>2007</v>
      </c>
      <c r="E131" s="60">
        <v>42343</v>
      </c>
      <c r="F131" s="1">
        <v>93</v>
      </c>
      <c r="G131" s="1">
        <v>93</v>
      </c>
      <c r="H131" s="1">
        <v>93</v>
      </c>
      <c r="I131" s="1">
        <v>95</v>
      </c>
      <c r="J131" s="1">
        <v>93</v>
      </c>
      <c r="K131" s="1">
        <v>95</v>
      </c>
      <c r="L131" s="25">
        <v>562</v>
      </c>
    </row>
    <row r="132" spans="4:12" ht="15">
      <c r="D132" s="26" t="s">
        <v>339</v>
      </c>
      <c r="L132" s="27" t="s">
        <v>241</v>
      </c>
    </row>
    <row r="133" spans="1:12" ht="15">
      <c r="A133" s="22">
        <v>63</v>
      </c>
      <c r="B133" s="1">
        <v>154</v>
      </c>
      <c r="C133" s="17" t="s">
        <v>409</v>
      </c>
      <c r="D133" s="23">
        <v>2005</v>
      </c>
      <c r="E133" s="60">
        <v>41008</v>
      </c>
      <c r="F133" s="1">
        <v>94</v>
      </c>
      <c r="G133" s="1">
        <v>97</v>
      </c>
      <c r="H133" s="1">
        <v>92</v>
      </c>
      <c r="I133" s="1">
        <v>96</v>
      </c>
      <c r="J133" s="1">
        <v>88</v>
      </c>
      <c r="K133" s="1">
        <v>94</v>
      </c>
      <c r="L133" s="25">
        <v>561</v>
      </c>
    </row>
    <row r="134" spans="4:12" ht="15">
      <c r="D134" s="26" t="s">
        <v>234</v>
      </c>
      <c r="L134" s="27" t="s">
        <v>205</v>
      </c>
    </row>
    <row r="135" spans="1:12" ht="15">
      <c r="A135" s="22">
        <v>64</v>
      </c>
      <c r="B135" s="1">
        <v>196</v>
      </c>
      <c r="C135" s="17" t="s">
        <v>440</v>
      </c>
      <c r="D135" s="23">
        <v>2007</v>
      </c>
      <c r="E135" s="60">
        <v>42588</v>
      </c>
      <c r="F135" s="1">
        <v>94</v>
      </c>
      <c r="G135" s="1">
        <v>95</v>
      </c>
      <c r="H135" s="1">
        <v>93</v>
      </c>
      <c r="I135" s="1">
        <v>91</v>
      </c>
      <c r="J135" s="1">
        <v>93</v>
      </c>
      <c r="K135" s="1">
        <v>95</v>
      </c>
      <c r="L135" s="25">
        <v>561</v>
      </c>
    </row>
    <row r="136" spans="4:12" ht="15">
      <c r="D136" s="26" t="s">
        <v>161</v>
      </c>
      <c r="L136" s="27" t="s">
        <v>213</v>
      </c>
    </row>
    <row r="137" spans="1:12" ht="15">
      <c r="A137" s="22">
        <v>65</v>
      </c>
      <c r="B137" s="1">
        <v>188</v>
      </c>
      <c r="C137" s="17" t="s">
        <v>443</v>
      </c>
      <c r="D137" s="23">
        <v>2007</v>
      </c>
      <c r="E137" s="60">
        <v>42496</v>
      </c>
      <c r="F137" s="1">
        <v>90</v>
      </c>
      <c r="G137" s="1">
        <v>95</v>
      </c>
      <c r="H137" s="1">
        <v>93</v>
      </c>
      <c r="I137" s="1">
        <v>97</v>
      </c>
      <c r="J137" s="1">
        <v>95</v>
      </c>
      <c r="K137" s="1">
        <v>91</v>
      </c>
      <c r="L137" s="25">
        <v>561</v>
      </c>
    </row>
    <row r="138" spans="4:12" ht="15">
      <c r="D138" s="26" t="s">
        <v>167</v>
      </c>
      <c r="L138" s="27" t="s">
        <v>213</v>
      </c>
    </row>
    <row r="139" spans="1:12" ht="15">
      <c r="A139" s="22">
        <v>66</v>
      </c>
      <c r="B139" s="1">
        <v>185</v>
      </c>
      <c r="C139" s="17" t="s">
        <v>428</v>
      </c>
      <c r="D139" s="23">
        <v>2006</v>
      </c>
      <c r="E139" s="60">
        <v>41336</v>
      </c>
      <c r="F139" s="1">
        <v>93</v>
      </c>
      <c r="G139" s="1">
        <v>95</v>
      </c>
      <c r="H139" s="1">
        <v>93</v>
      </c>
      <c r="I139" s="1">
        <v>93</v>
      </c>
      <c r="J139" s="1">
        <v>93</v>
      </c>
      <c r="K139" s="1">
        <v>93</v>
      </c>
      <c r="L139" s="25">
        <v>560</v>
      </c>
    </row>
    <row r="140" spans="4:12" ht="15">
      <c r="D140" s="26" t="s">
        <v>161</v>
      </c>
      <c r="L140" s="27" t="s">
        <v>205</v>
      </c>
    </row>
    <row r="141" spans="1:12" ht="15">
      <c r="A141" s="22">
        <v>67</v>
      </c>
      <c r="B141" s="1">
        <v>422</v>
      </c>
      <c r="C141" s="17" t="s">
        <v>880</v>
      </c>
      <c r="D141" s="23">
        <v>2008</v>
      </c>
      <c r="E141" s="60">
        <v>42253</v>
      </c>
      <c r="F141" s="1">
        <v>94</v>
      </c>
      <c r="G141" s="1">
        <v>95</v>
      </c>
      <c r="H141" s="1">
        <v>95</v>
      </c>
      <c r="I141" s="1">
        <v>92</v>
      </c>
      <c r="J141" s="1">
        <v>93</v>
      </c>
      <c r="K141" s="1">
        <v>91</v>
      </c>
      <c r="L141" s="25">
        <v>560</v>
      </c>
    </row>
    <row r="142" spans="4:12" ht="15">
      <c r="D142" s="26" t="s">
        <v>294</v>
      </c>
      <c r="L142" s="27" t="s">
        <v>216</v>
      </c>
    </row>
    <row r="143" spans="1:12" ht="15">
      <c r="A143" s="22">
        <v>68</v>
      </c>
      <c r="B143" s="1">
        <v>405</v>
      </c>
      <c r="C143" s="17" t="s">
        <v>881</v>
      </c>
      <c r="D143" s="23">
        <v>2006</v>
      </c>
      <c r="E143" s="60">
        <v>41454</v>
      </c>
      <c r="F143" s="1">
        <v>90</v>
      </c>
      <c r="G143" s="1">
        <v>92</v>
      </c>
      <c r="H143" s="1">
        <v>98</v>
      </c>
      <c r="I143" s="1">
        <v>92</v>
      </c>
      <c r="J143" s="1">
        <v>91</v>
      </c>
      <c r="K143" s="1">
        <v>95</v>
      </c>
      <c r="L143" s="25">
        <v>558</v>
      </c>
    </row>
    <row r="144" spans="4:12" ht="15">
      <c r="D144" s="26" t="s">
        <v>183</v>
      </c>
      <c r="L144" s="27" t="s">
        <v>213</v>
      </c>
    </row>
    <row r="145" spans="1:12" ht="15">
      <c r="A145" s="22">
        <v>69</v>
      </c>
      <c r="B145" s="1">
        <v>402</v>
      </c>
      <c r="C145" s="17" t="s">
        <v>882</v>
      </c>
      <c r="D145" s="23">
        <v>2005</v>
      </c>
      <c r="E145" s="60">
        <v>42944</v>
      </c>
      <c r="F145" s="1">
        <v>97</v>
      </c>
      <c r="G145" s="1">
        <v>90</v>
      </c>
      <c r="H145" s="1">
        <v>90</v>
      </c>
      <c r="I145" s="1">
        <v>91</v>
      </c>
      <c r="J145" s="1">
        <v>97</v>
      </c>
      <c r="K145" s="1">
        <v>93</v>
      </c>
      <c r="L145" s="25">
        <v>558</v>
      </c>
    </row>
    <row r="146" spans="4:12" ht="15">
      <c r="D146" s="26" t="s">
        <v>152</v>
      </c>
      <c r="L146" s="27" t="s">
        <v>216</v>
      </c>
    </row>
    <row r="147" spans="1:12" ht="15">
      <c r="A147" s="22">
        <v>70</v>
      </c>
      <c r="B147" s="1">
        <v>381</v>
      </c>
      <c r="C147" s="17" t="s">
        <v>208</v>
      </c>
      <c r="D147" s="23">
        <v>2004</v>
      </c>
      <c r="E147" s="60">
        <v>40930</v>
      </c>
      <c r="F147" s="1">
        <v>93</v>
      </c>
      <c r="G147" s="1">
        <v>94</v>
      </c>
      <c r="H147" s="1">
        <v>92</v>
      </c>
      <c r="I147" s="1">
        <v>92</v>
      </c>
      <c r="J147" s="1">
        <v>96</v>
      </c>
      <c r="K147" s="1">
        <v>91</v>
      </c>
      <c r="L147" s="25">
        <v>558</v>
      </c>
    </row>
    <row r="148" spans="4:12" ht="15">
      <c r="D148" s="26" t="s">
        <v>294</v>
      </c>
      <c r="L148" s="27" t="s">
        <v>216</v>
      </c>
    </row>
    <row r="149" spans="1:12" ht="15">
      <c r="A149" s="22">
        <v>71</v>
      </c>
      <c r="B149" s="1">
        <v>389</v>
      </c>
      <c r="C149" s="17" t="s">
        <v>883</v>
      </c>
      <c r="D149" s="23">
        <v>2007</v>
      </c>
      <c r="E149" s="60">
        <v>42041</v>
      </c>
      <c r="F149" s="1">
        <v>90</v>
      </c>
      <c r="G149" s="1">
        <v>91</v>
      </c>
      <c r="H149" s="1">
        <v>96</v>
      </c>
      <c r="I149" s="1">
        <v>95</v>
      </c>
      <c r="J149" s="1">
        <v>96</v>
      </c>
      <c r="K149" s="1">
        <v>90</v>
      </c>
      <c r="L149" s="25">
        <v>558</v>
      </c>
    </row>
    <row r="150" spans="4:12" ht="15">
      <c r="D150" s="26" t="s">
        <v>218</v>
      </c>
      <c r="L150" s="27" t="s">
        <v>406</v>
      </c>
    </row>
    <row r="151" spans="1:12" ht="15">
      <c r="A151" s="22">
        <v>72</v>
      </c>
      <c r="B151" s="1">
        <v>398</v>
      </c>
      <c r="C151" s="17" t="s">
        <v>884</v>
      </c>
      <c r="D151" s="23">
        <v>2009</v>
      </c>
      <c r="E151" s="60">
        <v>43657</v>
      </c>
      <c r="F151" s="1">
        <v>92</v>
      </c>
      <c r="G151" s="1">
        <v>94</v>
      </c>
      <c r="H151" s="1">
        <v>91</v>
      </c>
      <c r="I151" s="1">
        <v>92</v>
      </c>
      <c r="J151" s="1">
        <v>94</v>
      </c>
      <c r="K151" s="1">
        <v>94</v>
      </c>
      <c r="L151" s="25">
        <v>557</v>
      </c>
    </row>
    <row r="152" spans="4:12" ht="15">
      <c r="D152" s="26" t="s">
        <v>212</v>
      </c>
      <c r="L152" s="27" t="s">
        <v>198</v>
      </c>
    </row>
    <row r="153" spans="1:12" ht="15">
      <c r="A153" s="22">
        <v>73</v>
      </c>
      <c r="B153" s="1">
        <v>404</v>
      </c>
      <c r="C153" s="17" t="s">
        <v>885</v>
      </c>
      <c r="D153" s="23">
        <v>2007</v>
      </c>
      <c r="E153" s="60">
        <v>41927</v>
      </c>
      <c r="F153" s="1">
        <v>93</v>
      </c>
      <c r="G153" s="1">
        <v>92</v>
      </c>
      <c r="H153" s="1">
        <v>92</v>
      </c>
      <c r="I153" s="1">
        <v>94</v>
      </c>
      <c r="J153" s="1">
        <v>92</v>
      </c>
      <c r="K153" s="1">
        <v>93</v>
      </c>
      <c r="L153" s="25">
        <v>556</v>
      </c>
    </row>
    <row r="154" spans="4:12" ht="15">
      <c r="D154" s="26" t="s">
        <v>285</v>
      </c>
      <c r="L154" s="27" t="s">
        <v>232</v>
      </c>
    </row>
    <row r="155" spans="1:12" ht="15">
      <c r="A155" s="22">
        <v>74</v>
      </c>
      <c r="B155" s="1">
        <v>417</v>
      </c>
      <c r="C155" s="17" t="s">
        <v>886</v>
      </c>
      <c r="D155" s="23">
        <v>2010</v>
      </c>
      <c r="E155" s="60">
        <v>44521</v>
      </c>
      <c r="F155" s="1">
        <v>93</v>
      </c>
      <c r="G155" s="1">
        <v>91</v>
      </c>
      <c r="H155" s="1">
        <v>91</v>
      </c>
      <c r="I155" s="1">
        <v>92</v>
      </c>
      <c r="J155" s="1">
        <v>92</v>
      </c>
      <c r="K155" s="1">
        <v>96</v>
      </c>
      <c r="L155" s="25">
        <v>555</v>
      </c>
    </row>
    <row r="156" spans="4:12" ht="15">
      <c r="D156" s="26" t="s">
        <v>152</v>
      </c>
      <c r="L156" s="27" t="s">
        <v>232</v>
      </c>
    </row>
    <row r="157" spans="1:12" ht="15">
      <c r="A157" s="22">
        <v>75</v>
      </c>
      <c r="B157" s="1">
        <v>167</v>
      </c>
      <c r="C157" s="17" t="s">
        <v>430</v>
      </c>
      <c r="D157" s="23">
        <v>2008</v>
      </c>
      <c r="E157" s="60">
        <v>43735</v>
      </c>
      <c r="F157" s="1">
        <v>91</v>
      </c>
      <c r="G157" s="1">
        <v>93</v>
      </c>
      <c r="H157" s="1">
        <v>92</v>
      </c>
      <c r="I157" s="1">
        <v>93</v>
      </c>
      <c r="J157" s="1">
        <v>94</v>
      </c>
      <c r="K157" s="1">
        <v>91</v>
      </c>
      <c r="L157" s="25">
        <v>554</v>
      </c>
    </row>
    <row r="158" spans="4:12" ht="15">
      <c r="D158" s="26" t="s">
        <v>165</v>
      </c>
      <c r="L158" s="27" t="s">
        <v>67</v>
      </c>
    </row>
    <row r="159" spans="1:12" ht="15">
      <c r="A159" s="22">
        <v>76</v>
      </c>
      <c r="B159" s="1">
        <v>194</v>
      </c>
      <c r="C159" s="17" t="s">
        <v>435</v>
      </c>
      <c r="D159" s="23">
        <v>2005</v>
      </c>
      <c r="E159" s="60">
        <v>41660</v>
      </c>
      <c r="F159" s="1">
        <v>95</v>
      </c>
      <c r="G159" s="1">
        <v>91</v>
      </c>
      <c r="H159" s="1">
        <v>94</v>
      </c>
      <c r="I159" s="1">
        <v>89</v>
      </c>
      <c r="J159" s="1">
        <v>96</v>
      </c>
      <c r="K159" s="1">
        <v>88</v>
      </c>
      <c r="L159" s="25">
        <v>553</v>
      </c>
    </row>
    <row r="160" spans="4:12" ht="15">
      <c r="D160" s="26" t="s">
        <v>436</v>
      </c>
      <c r="L160" s="27" t="s">
        <v>213</v>
      </c>
    </row>
    <row r="161" spans="1:12" ht="15">
      <c r="A161" s="22">
        <v>77</v>
      </c>
      <c r="B161" s="1">
        <v>427</v>
      </c>
      <c r="C161" s="17" t="s">
        <v>887</v>
      </c>
      <c r="D161" s="23">
        <v>2009</v>
      </c>
      <c r="E161" s="60">
        <v>43792</v>
      </c>
      <c r="F161" s="1">
        <v>90</v>
      </c>
      <c r="G161" s="1">
        <v>93</v>
      </c>
      <c r="H161" s="1">
        <v>95</v>
      </c>
      <c r="I161" s="1">
        <v>93</v>
      </c>
      <c r="J161" s="1">
        <v>90</v>
      </c>
      <c r="K161" s="1">
        <v>90</v>
      </c>
      <c r="L161" s="25">
        <v>551</v>
      </c>
    </row>
    <row r="162" spans="4:12" ht="15">
      <c r="D162" s="26" t="s">
        <v>207</v>
      </c>
      <c r="L162" s="27" t="s">
        <v>213</v>
      </c>
    </row>
    <row r="163" spans="1:12" ht="15">
      <c r="A163" s="22">
        <v>78</v>
      </c>
      <c r="B163" s="1">
        <v>410</v>
      </c>
      <c r="C163" s="17" t="s">
        <v>888</v>
      </c>
      <c r="D163" s="23">
        <v>2008</v>
      </c>
      <c r="E163" s="60">
        <v>44725</v>
      </c>
      <c r="F163" s="1">
        <v>92</v>
      </c>
      <c r="G163" s="1">
        <v>93</v>
      </c>
      <c r="H163" s="1">
        <v>93</v>
      </c>
      <c r="I163" s="1">
        <v>90</v>
      </c>
      <c r="J163" s="1">
        <v>93</v>
      </c>
      <c r="K163" s="1">
        <v>88</v>
      </c>
      <c r="L163" s="25">
        <v>549</v>
      </c>
    </row>
    <row r="164" spans="4:12" ht="15">
      <c r="D164" s="26" t="s">
        <v>612</v>
      </c>
      <c r="L164" s="27" t="s">
        <v>406</v>
      </c>
    </row>
    <row r="165" spans="1:12" ht="15">
      <c r="A165" s="22">
        <v>79</v>
      </c>
      <c r="B165" s="1">
        <v>425</v>
      </c>
      <c r="C165" s="17" t="s">
        <v>889</v>
      </c>
      <c r="D165" s="23">
        <v>2009</v>
      </c>
      <c r="E165" s="60">
        <v>43688</v>
      </c>
      <c r="F165" s="1">
        <v>92</v>
      </c>
      <c r="G165" s="1">
        <v>94</v>
      </c>
      <c r="H165" s="1">
        <v>88</v>
      </c>
      <c r="I165" s="1">
        <v>91</v>
      </c>
      <c r="J165" s="1">
        <v>95</v>
      </c>
      <c r="K165" s="1">
        <v>89</v>
      </c>
      <c r="L165" s="25">
        <v>549</v>
      </c>
    </row>
    <row r="166" spans="4:12" ht="15">
      <c r="D166" s="26" t="s">
        <v>408</v>
      </c>
      <c r="L166" s="27" t="s">
        <v>64</v>
      </c>
    </row>
    <row r="167" spans="1:12" ht="15">
      <c r="A167" s="22">
        <v>80</v>
      </c>
      <c r="B167" s="1">
        <v>423</v>
      </c>
      <c r="C167" s="17" t="s">
        <v>890</v>
      </c>
      <c r="D167" s="23">
        <v>2010</v>
      </c>
      <c r="E167" s="60">
        <v>41891</v>
      </c>
      <c r="F167" s="1">
        <v>88</v>
      </c>
      <c r="G167" s="1">
        <v>95</v>
      </c>
      <c r="H167" s="1">
        <v>89</v>
      </c>
      <c r="I167" s="1">
        <v>94</v>
      </c>
      <c r="J167" s="1">
        <v>93</v>
      </c>
      <c r="K167" s="1">
        <v>88</v>
      </c>
      <c r="L167" s="25">
        <v>547</v>
      </c>
    </row>
    <row r="168" spans="4:12" ht="15">
      <c r="D168" s="26" t="s">
        <v>180</v>
      </c>
      <c r="L168" s="27" t="s">
        <v>216</v>
      </c>
    </row>
    <row r="169" spans="1:12" ht="15">
      <c r="A169" s="22">
        <v>81</v>
      </c>
      <c r="B169" s="1">
        <v>412</v>
      </c>
      <c r="C169" s="17" t="s">
        <v>891</v>
      </c>
      <c r="D169" s="23">
        <v>2004</v>
      </c>
      <c r="E169" s="60">
        <v>41926</v>
      </c>
      <c r="F169" s="1">
        <v>83</v>
      </c>
      <c r="G169" s="1">
        <v>92</v>
      </c>
      <c r="H169" s="1">
        <v>92</v>
      </c>
      <c r="I169" s="1">
        <v>93</v>
      </c>
      <c r="J169" s="1">
        <v>90</v>
      </c>
      <c r="K169" s="1">
        <v>97</v>
      </c>
      <c r="L169" s="25">
        <v>547</v>
      </c>
    </row>
    <row r="170" spans="4:12" ht="15">
      <c r="D170" s="26" t="s">
        <v>285</v>
      </c>
      <c r="L170" s="27" t="s">
        <v>232</v>
      </c>
    </row>
    <row r="171" spans="1:12" ht="15">
      <c r="A171" s="22">
        <v>82</v>
      </c>
      <c r="B171" s="1">
        <v>421</v>
      </c>
      <c r="C171" s="17" t="s">
        <v>892</v>
      </c>
      <c r="D171" s="23">
        <v>2008</v>
      </c>
      <c r="E171" s="60">
        <v>43542</v>
      </c>
      <c r="F171" s="1">
        <v>89</v>
      </c>
      <c r="G171" s="1">
        <v>95</v>
      </c>
      <c r="H171" s="1">
        <v>91</v>
      </c>
      <c r="I171" s="1">
        <v>91</v>
      </c>
      <c r="J171" s="1">
        <v>88</v>
      </c>
      <c r="K171" s="1">
        <v>92</v>
      </c>
      <c r="L171" s="25">
        <v>546</v>
      </c>
    </row>
    <row r="172" spans="4:12" ht="15">
      <c r="D172" s="26" t="s">
        <v>183</v>
      </c>
      <c r="L172" s="27" t="s">
        <v>64</v>
      </c>
    </row>
    <row r="173" spans="1:12" ht="15">
      <c r="A173" s="22">
        <v>83</v>
      </c>
      <c r="B173" s="1">
        <v>434</v>
      </c>
      <c r="C173" s="17" t="s">
        <v>893</v>
      </c>
      <c r="D173" s="23">
        <v>2010</v>
      </c>
      <c r="E173" s="60">
        <v>44405</v>
      </c>
      <c r="F173" s="1">
        <v>96</v>
      </c>
      <c r="G173" s="1">
        <v>95</v>
      </c>
      <c r="H173" s="1">
        <v>94</v>
      </c>
      <c r="I173" s="1">
        <v>91</v>
      </c>
      <c r="J173" s="1">
        <v>85</v>
      </c>
      <c r="K173" s="1">
        <v>83</v>
      </c>
      <c r="L173" s="25">
        <v>544</v>
      </c>
    </row>
    <row r="174" spans="4:12" ht="15">
      <c r="D174" s="26" t="s">
        <v>283</v>
      </c>
      <c r="L174" s="27" t="s">
        <v>216</v>
      </c>
    </row>
    <row r="175" spans="1:12" ht="15">
      <c r="A175" s="22">
        <v>84</v>
      </c>
      <c r="B175" s="1">
        <v>413</v>
      </c>
      <c r="C175" s="17" t="s">
        <v>894</v>
      </c>
      <c r="D175" s="23">
        <v>2011</v>
      </c>
      <c r="E175" s="60">
        <v>44433</v>
      </c>
      <c r="F175" s="1">
        <v>94</v>
      </c>
      <c r="G175" s="1">
        <v>96</v>
      </c>
      <c r="H175" s="1">
        <v>97</v>
      </c>
      <c r="I175" s="1">
        <v>91</v>
      </c>
      <c r="J175" s="1">
        <v>89</v>
      </c>
      <c r="K175" s="1">
        <v>74</v>
      </c>
      <c r="L175" s="25">
        <v>541</v>
      </c>
    </row>
    <row r="176" spans="4:12" ht="15">
      <c r="D176" s="26" t="s">
        <v>212</v>
      </c>
      <c r="L176" s="27" t="s">
        <v>216</v>
      </c>
    </row>
    <row r="177" spans="1:12" ht="15">
      <c r="A177" s="22">
        <v>85</v>
      </c>
      <c r="B177" s="1">
        <v>429</v>
      </c>
      <c r="C177" s="17" t="s">
        <v>895</v>
      </c>
      <c r="D177" s="23">
        <v>2010</v>
      </c>
      <c r="E177" s="60">
        <v>44368</v>
      </c>
      <c r="F177" s="1">
        <v>92</v>
      </c>
      <c r="G177" s="1">
        <v>92</v>
      </c>
      <c r="H177" s="1">
        <v>96</v>
      </c>
      <c r="I177" s="1">
        <v>92</v>
      </c>
      <c r="J177" s="1">
        <v>81</v>
      </c>
      <c r="K177" s="1">
        <v>86</v>
      </c>
      <c r="L177" s="25">
        <v>539</v>
      </c>
    </row>
    <row r="178" spans="4:12" ht="15">
      <c r="D178" s="26" t="s">
        <v>283</v>
      </c>
      <c r="L178" s="27" t="s">
        <v>230</v>
      </c>
    </row>
    <row r="179" spans="1:12" ht="15">
      <c r="A179" s="22">
        <v>86</v>
      </c>
      <c r="B179" s="1">
        <v>433</v>
      </c>
      <c r="C179" s="17" t="s">
        <v>896</v>
      </c>
      <c r="D179" s="23">
        <v>2006</v>
      </c>
      <c r="E179" s="60">
        <v>44809</v>
      </c>
      <c r="F179" s="1">
        <v>86</v>
      </c>
      <c r="G179" s="1">
        <v>89</v>
      </c>
      <c r="H179" s="1">
        <v>94</v>
      </c>
      <c r="I179" s="1">
        <v>90</v>
      </c>
      <c r="J179" s="1">
        <v>95</v>
      </c>
      <c r="K179" s="1">
        <v>83</v>
      </c>
      <c r="L179" s="25">
        <v>537</v>
      </c>
    </row>
    <row r="180" spans="4:12" ht="15">
      <c r="D180" s="26" t="s">
        <v>177</v>
      </c>
      <c r="L180" s="27" t="s">
        <v>232</v>
      </c>
    </row>
    <row r="181" spans="1:12" ht="15">
      <c r="A181" s="22">
        <v>87</v>
      </c>
      <c r="B181" s="1">
        <v>187</v>
      </c>
      <c r="C181" s="17" t="s">
        <v>451</v>
      </c>
      <c r="D181" s="23">
        <v>2007</v>
      </c>
      <c r="E181" s="60">
        <v>41883</v>
      </c>
      <c r="F181" s="1">
        <v>82</v>
      </c>
      <c r="G181" s="1">
        <v>87</v>
      </c>
      <c r="H181" s="1">
        <v>94</v>
      </c>
      <c r="I181" s="1">
        <v>93</v>
      </c>
      <c r="J181" s="1">
        <v>91</v>
      </c>
      <c r="K181" s="1">
        <v>89</v>
      </c>
      <c r="L181" s="25">
        <v>536</v>
      </c>
    </row>
    <row r="182" spans="4:12" ht="15">
      <c r="D182" s="26" t="s">
        <v>167</v>
      </c>
      <c r="L182" s="27" t="s">
        <v>64</v>
      </c>
    </row>
    <row r="183" spans="1:12" ht="15">
      <c r="A183" s="22">
        <v>88</v>
      </c>
      <c r="B183" s="1">
        <v>431</v>
      </c>
      <c r="C183" s="17" t="s">
        <v>897</v>
      </c>
      <c r="D183" s="23">
        <v>2009</v>
      </c>
      <c r="E183" s="60">
        <v>44467</v>
      </c>
      <c r="F183" s="1">
        <v>95</v>
      </c>
      <c r="G183" s="1">
        <v>91</v>
      </c>
      <c r="H183" s="1">
        <v>89</v>
      </c>
      <c r="I183" s="1">
        <v>89</v>
      </c>
      <c r="J183" s="1">
        <v>85</v>
      </c>
      <c r="K183" s="1">
        <v>84</v>
      </c>
      <c r="L183" s="25">
        <v>533</v>
      </c>
    </row>
    <row r="184" spans="4:12" ht="15">
      <c r="D184" s="26" t="s">
        <v>221</v>
      </c>
      <c r="L184" s="27" t="s">
        <v>232</v>
      </c>
    </row>
    <row r="185" spans="1:12" ht="15">
      <c r="A185" s="22">
        <v>89</v>
      </c>
      <c r="B185" s="1">
        <v>432</v>
      </c>
      <c r="C185" s="17" t="s">
        <v>898</v>
      </c>
      <c r="D185" s="23">
        <v>2010</v>
      </c>
      <c r="E185" s="60">
        <v>44633</v>
      </c>
      <c r="F185" s="1">
        <v>86</v>
      </c>
      <c r="G185" s="1">
        <v>90</v>
      </c>
      <c r="H185" s="1">
        <v>92</v>
      </c>
      <c r="I185" s="1">
        <v>88</v>
      </c>
      <c r="J185" s="1">
        <v>88</v>
      </c>
      <c r="K185" s="1">
        <v>89</v>
      </c>
      <c r="L185" s="25">
        <v>533</v>
      </c>
    </row>
    <row r="186" spans="4:12" ht="15">
      <c r="D186" s="26" t="s">
        <v>218</v>
      </c>
      <c r="L186" s="27" t="s">
        <v>67</v>
      </c>
    </row>
    <row r="187" spans="1:12" ht="15">
      <c r="A187" s="22">
        <v>90</v>
      </c>
      <c r="B187" s="1">
        <v>411</v>
      </c>
      <c r="C187" s="17" t="s">
        <v>899</v>
      </c>
      <c r="D187" s="23">
        <v>2005</v>
      </c>
      <c r="E187" s="60">
        <v>42432</v>
      </c>
      <c r="F187" s="1">
        <v>95</v>
      </c>
      <c r="G187" s="1">
        <v>93</v>
      </c>
      <c r="H187" s="1">
        <v>86</v>
      </c>
      <c r="I187" s="1">
        <v>89</v>
      </c>
      <c r="J187" s="1">
        <v>82</v>
      </c>
      <c r="K187" s="1">
        <v>88</v>
      </c>
      <c r="L187" s="25">
        <v>533</v>
      </c>
    </row>
    <row r="188" spans="4:12" ht="15">
      <c r="D188" s="26" t="s">
        <v>783</v>
      </c>
      <c r="L188" s="27" t="s">
        <v>107</v>
      </c>
    </row>
    <row r="189" spans="1:12" ht="15">
      <c r="A189" s="22">
        <v>91</v>
      </c>
      <c r="B189" s="1">
        <v>403</v>
      </c>
      <c r="C189" s="17" t="s">
        <v>900</v>
      </c>
      <c r="D189" s="23">
        <v>2011</v>
      </c>
      <c r="E189" s="60">
        <v>44434</v>
      </c>
      <c r="F189" s="1">
        <v>67</v>
      </c>
      <c r="G189" s="1">
        <v>79</v>
      </c>
      <c r="H189" s="1">
        <v>92</v>
      </c>
      <c r="I189" s="1">
        <v>94</v>
      </c>
      <c r="J189" s="1">
        <v>92</v>
      </c>
      <c r="K189" s="1">
        <v>97</v>
      </c>
      <c r="L189" s="25">
        <v>521</v>
      </c>
    </row>
    <row r="190" spans="4:12" ht="15">
      <c r="D190" s="26" t="s">
        <v>212</v>
      </c>
      <c r="L190" s="27" t="s">
        <v>406</v>
      </c>
    </row>
    <row r="191" spans="1:12" ht="15">
      <c r="A191" s="22">
        <v>92</v>
      </c>
      <c r="B191" s="1">
        <v>430</v>
      </c>
      <c r="C191" s="17" t="s">
        <v>901</v>
      </c>
      <c r="D191" s="23">
        <v>2009</v>
      </c>
      <c r="E191" s="60">
        <v>44720</v>
      </c>
      <c r="F191" s="1">
        <v>84</v>
      </c>
      <c r="G191" s="1">
        <v>76</v>
      </c>
      <c r="H191" s="1">
        <v>89</v>
      </c>
      <c r="I191" s="1">
        <v>94</v>
      </c>
      <c r="J191" s="1">
        <v>88</v>
      </c>
      <c r="K191" s="1">
        <v>89</v>
      </c>
      <c r="L191" s="25">
        <v>520</v>
      </c>
    </row>
    <row r="192" spans="4:12" ht="15">
      <c r="D192" s="26" t="s">
        <v>177</v>
      </c>
      <c r="L192" s="27" t="s">
        <v>67</v>
      </c>
    </row>
    <row r="193" spans="1:12" ht="12.75">
      <c r="A193" s="28" t="s">
        <v>116</v>
      </c>
      <c r="I193" s="108" t="s">
        <v>42</v>
      </c>
      <c r="J193" s="108"/>
      <c r="K193" s="108"/>
      <c r="L193" s="108"/>
    </row>
  </sheetData>
  <sheetProtection/>
  <mergeCells count="3">
    <mergeCell ref="A1:L1"/>
    <mergeCell ref="J3:L3"/>
    <mergeCell ref="I193:L193"/>
  </mergeCells>
  <hyperlinks>
    <hyperlink ref="J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showGridLines="0" zoomScalePageLayoutView="0" workbookViewId="0" topLeftCell="A1">
      <selection activeCell="E3" sqref="E3:G3"/>
    </sheetView>
  </sheetViews>
  <sheetFormatPr defaultColWidth="9.140625" defaultRowHeight="15"/>
  <cols>
    <col min="1" max="1" width="6.7109375" style="1" customWidth="1"/>
    <col min="2" max="2" width="21.00390625" style="1" customWidth="1"/>
    <col min="3" max="3" width="5.7109375" style="1" customWidth="1"/>
    <col min="4" max="4" width="28.57421875" style="1" customWidth="1"/>
    <col min="5" max="5" width="8.00390625" style="1" customWidth="1"/>
    <col min="6" max="6" width="7.57421875" style="1" customWidth="1"/>
    <col min="7" max="7" width="5.7109375" style="1" customWidth="1"/>
    <col min="8" max="16384" width="9.140625" style="1" customWidth="1"/>
  </cols>
  <sheetData>
    <row r="1" spans="1:7" ht="20.25">
      <c r="A1" s="106" t="s">
        <v>0</v>
      </c>
      <c r="B1" s="106"/>
      <c r="C1" s="106"/>
      <c r="D1" s="106"/>
      <c r="E1" s="106"/>
      <c r="F1" s="106"/>
      <c r="G1" s="106"/>
    </row>
    <row r="2" spans="1:3" ht="15.75">
      <c r="A2" s="17" t="s">
        <v>43</v>
      </c>
      <c r="C2" s="18" t="s">
        <v>658</v>
      </c>
    </row>
    <row r="3" spans="1:7" ht="15.75">
      <c r="A3" s="17" t="s">
        <v>44</v>
      </c>
      <c r="C3" s="18" t="s">
        <v>651</v>
      </c>
      <c r="E3" s="107" t="s">
        <v>46</v>
      </c>
      <c r="F3" s="107"/>
      <c r="G3" s="107"/>
    </row>
    <row r="4" spans="1:3" ht="15.75">
      <c r="A4" s="17" t="s">
        <v>47</v>
      </c>
      <c r="C4" s="18" t="s">
        <v>411</v>
      </c>
    </row>
    <row r="5" spans="1:3" ht="15.75">
      <c r="A5" s="17" t="s">
        <v>49</v>
      </c>
      <c r="C5" s="18" t="s">
        <v>30</v>
      </c>
    </row>
    <row r="7" spans="1:7" ht="12.75">
      <c r="A7" s="19" t="s">
        <v>50</v>
      </c>
      <c r="B7" s="21" t="s">
        <v>118</v>
      </c>
      <c r="C7" s="20" t="s">
        <v>51</v>
      </c>
      <c r="D7" s="21" t="s">
        <v>52</v>
      </c>
      <c r="E7" s="20" t="s">
        <v>119</v>
      </c>
      <c r="F7" s="20" t="s">
        <v>61</v>
      </c>
      <c r="G7" s="20" t="s">
        <v>120</v>
      </c>
    </row>
    <row r="8" ht="7.5" customHeight="1"/>
    <row r="9" spans="1:6" ht="14.25">
      <c r="A9" s="22">
        <v>1</v>
      </c>
      <c r="B9" s="29" t="s">
        <v>243</v>
      </c>
      <c r="C9" s="30">
        <v>173</v>
      </c>
      <c r="D9" s="31" t="s">
        <v>459</v>
      </c>
      <c r="E9" s="32">
        <v>589</v>
      </c>
      <c r="F9" s="109">
        <v>1753</v>
      </c>
    </row>
    <row r="10" spans="3:6" ht="12.75">
      <c r="C10" s="30">
        <v>378</v>
      </c>
      <c r="D10" s="31" t="s">
        <v>902</v>
      </c>
      <c r="E10" s="32">
        <v>583</v>
      </c>
      <c r="F10" s="109"/>
    </row>
    <row r="11" spans="3:6" ht="12.75">
      <c r="C11" s="30">
        <v>160</v>
      </c>
      <c r="D11" s="31" t="s">
        <v>458</v>
      </c>
      <c r="E11" s="32">
        <v>581</v>
      </c>
      <c r="F11" s="109"/>
    </row>
    <row r="12" ht="9.75" customHeight="1"/>
    <row r="13" spans="1:6" ht="14.25">
      <c r="A13" s="22">
        <v>2</v>
      </c>
      <c r="B13" s="29" t="s">
        <v>454</v>
      </c>
      <c r="C13" s="30">
        <v>163</v>
      </c>
      <c r="D13" s="31" t="s">
        <v>456</v>
      </c>
      <c r="E13" s="32">
        <v>591</v>
      </c>
      <c r="F13" s="109">
        <v>1742</v>
      </c>
    </row>
    <row r="14" spans="3:6" ht="12.75">
      <c r="C14" s="30">
        <v>156</v>
      </c>
      <c r="D14" s="31" t="s">
        <v>455</v>
      </c>
      <c r="E14" s="32">
        <v>583</v>
      </c>
      <c r="F14" s="109"/>
    </row>
    <row r="15" spans="3:6" ht="12.75">
      <c r="C15" s="30">
        <v>193</v>
      </c>
      <c r="D15" s="31" t="s">
        <v>669</v>
      </c>
      <c r="E15" s="32">
        <v>568</v>
      </c>
      <c r="F15" s="109"/>
    </row>
    <row r="16" ht="9.75" customHeight="1"/>
    <row r="17" spans="1:6" ht="14.25">
      <c r="A17" s="22">
        <v>3</v>
      </c>
      <c r="B17" s="29" t="s">
        <v>903</v>
      </c>
      <c r="C17" s="30">
        <v>155</v>
      </c>
      <c r="D17" s="31" t="s">
        <v>904</v>
      </c>
      <c r="E17" s="32">
        <v>588</v>
      </c>
      <c r="F17" s="109">
        <v>1731</v>
      </c>
    </row>
    <row r="18" spans="3:6" ht="12.75">
      <c r="C18" s="30">
        <v>190</v>
      </c>
      <c r="D18" s="31" t="s">
        <v>905</v>
      </c>
      <c r="E18" s="32">
        <v>574</v>
      </c>
      <c r="F18" s="109"/>
    </row>
    <row r="19" spans="3:6" ht="12.75">
      <c r="C19" s="30">
        <v>186</v>
      </c>
      <c r="D19" s="31" t="s">
        <v>906</v>
      </c>
      <c r="E19" s="32">
        <v>569</v>
      </c>
      <c r="F19" s="109"/>
    </row>
    <row r="20" ht="9.75" customHeight="1"/>
    <row r="21" spans="1:6" ht="14.25">
      <c r="A21" s="22">
        <v>4</v>
      </c>
      <c r="B21" s="29" t="s">
        <v>659</v>
      </c>
      <c r="C21" s="30">
        <v>379</v>
      </c>
      <c r="D21" s="31" t="s">
        <v>660</v>
      </c>
      <c r="E21" s="32">
        <v>577</v>
      </c>
      <c r="F21" s="109">
        <v>1728</v>
      </c>
    </row>
    <row r="22" spans="3:6" ht="12.75">
      <c r="C22" s="30">
        <v>176</v>
      </c>
      <c r="D22" s="31" t="s">
        <v>463</v>
      </c>
      <c r="E22" s="32">
        <v>576</v>
      </c>
      <c r="F22" s="109"/>
    </row>
    <row r="23" spans="3:6" ht="12.75">
      <c r="C23" s="30">
        <v>164</v>
      </c>
      <c r="D23" s="31" t="s">
        <v>462</v>
      </c>
      <c r="E23" s="32">
        <v>575</v>
      </c>
      <c r="F23" s="109"/>
    </row>
    <row r="24" ht="9.75" customHeight="1"/>
    <row r="25" spans="1:6" ht="14.25">
      <c r="A25" s="22">
        <v>5</v>
      </c>
      <c r="B25" s="29" t="s">
        <v>907</v>
      </c>
      <c r="C25" s="30">
        <v>380</v>
      </c>
      <c r="D25" s="31" t="s">
        <v>908</v>
      </c>
      <c r="E25" s="32">
        <v>580</v>
      </c>
      <c r="F25" s="109">
        <v>1722</v>
      </c>
    </row>
    <row r="26" spans="3:6" ht="12.75">
      <c r="C26" s="30">
        <v>171</v>
      </c>
      <c r="D26" s="31" t="s">
        <v>464</v>
      </c>
      <c r="E26" s="32">
        <v>575</v>
      </c>
      <c r="F26" s="109"/>
    </row>
    <row r="27" spans="3:6" ht="12.75">
      <c r="C27" s="30">
        <v>161</v>
      </c>
      <c r="D27" s="31" t="s">
        <v>465</v>
      </c>
      <c r="E27" s="32">
        <v>567</v>
      </c>
      <c r="F27" s="109"/>
    </row>
    <row r="28" ht="9.75" customHeight="1"/>
    <row r="29" spans="1:6" ht="14.25">
      <c r="A29" s="22">
        <v>6</v>
      </c>
      <c r="B29" s="29" t="s">
        <v>469</v>
      </c>
      <c r="C29" s="30">
        <v>158</v>
      </c>
      <c r="D29" s="31" t="s">
        <v>457</v>
      </c>
      <c r="E29" s="32">
        <v>581</v>
      </c>
      <c r="F29" s="109">
        <v>1720</v>
      </c>
    </row>
    <row r="30" spans="3:6" ht="12.75">
      <c r="C30" s="30">
        <v>165</v>
      </c>
      <c r="D30" s="31" t="s">
        <v>471</v>
      </c>
      <c r="E30" s="32">
        <v>570</v>
      </c>
      <c r="F30" s="109"/>
    </row>
    <row r="31" spans="3:6" ht="12.75">
      <c r="C31" s="30">
        <v>169</v>
      </c>
      <c r="D31" s="31" t="s">
        <v>470</v>
      </c>
      <c r="E31" s="32">
        <v>569</v>
      </c>
      <c r="F31" s="109"/>
    </row>
    <row r="32" ht="9.75" customHeight="1"/>
    <row r="33" spans="1:6" ht="14.25">
      <c r="A33" s="22">
        <v>7</v>
      </c>
      <c r="B33" s="29" t="s">
        <v>670</v>
      </c>
      <c r="C33" s="30">
        <v>397</v>
      </c>
      <c r="D33" s="31" t="s">
        <v>671</v>
      </c>
      <c r="E33" s="32">
        <v>579</v>
      </c>
      <c r="F33" s="109">
        <v>1713</v>
      </c>
    </row>
    <row r="34" spans="3:6" ht="12.75">
      <c r="C34" s="30">
        <v>179</v>
      </c>
      <c r="D34" s="31" t="s">
        <v>472</v>
      </c>
      <c r="E34" s="32">
        <v>570</v>
      </c>
      <c r="F34" s="109"/>
    </row>
    <row r="35" spans="3:6" ht="12.75">
      <c r="C35" s="30">
        <v>415</v>
      </c>
      <c r="D35" s="31" t="s">
        <v>672</v>
      </c>
      <c r="E35" s="32">
        <v>564</v>
      </c>
      <c r="F35" s="109"/>
    </row>
    <row r="36" ht="9.75" customHeight="1"/>
    <row r="37" spans="1:6" ht="14.25">
      <c r="A37" s="22">
        <v>8</v>
      </c>
      <c r="B37" s="29" t="s">
        <v>275</v>
      </c>
      <c r="C37" s="30">
        <v>157</v>
      </c>
      <c r="D37" s="31" t="s">
        <v>592</v>
      </c>
      <c r="E37" s="32">
        <v>581</v>
      </c>
      <c r="F37" s="109">
        <v>1711</v>
      </c>
    </row>
    <row r="38" spans="3:6" ht="12.75">
      <c r="C38" s="30">
        <v>383</v>
      </c>
      <c r="D38" s="31" t="s">
        <v>668</v>
      </c>
      <c r="E38" s="32">
        <v>566</v>
      </c>
      <c r="F38" s="109"/>
    </row>
    <row r="39" spans="3:6" ht="12.75">
      <c r="C39" s="30">
        <v>166</v>
      </c>
      <c r="D39" s="31" t="s">
        <v>667</v>
      </c>
      <c r="E39" s="32">
        <v>564</v>
      </c>
      <c r="F39" s="109"/>
    </row>
    <row r="40" ht="9.75" customHeight="1"/>
    <row r="41" spans="1:6" ht="14.25">
      <c r="A41" s="22">
        <v>9</v>
      </c>
      <c r="B41" s="29" t="s">
        <v>476</v>
      </c>
      <c r="C41" s="30">
        <v>162</v>
      </c>
      <c r="D41" s="31" t="s">
        <v>477</v>
      </c>
      <c r="E41" s="32">
        <v>572</v>
      </c>
      <c r="F41" s="109">
        <v>1707</v>
      </c>
    </row>
    <row r="42" spans="3:6" ht="12.75">
      <c r="C42" s="30">
        <v>409</v>
      </c>
      <c r="D42" s="31" t="s">
        <v>909</v>
      </c>
      <c r="E42" s="32">
        <v>568</v>
      </c>
      <c r="F42" s="109"/>
    </row>
    <row r="43" spans="3:6" ht="12.75">
      <c r="C43" s="30">
        <v>198</v>
      </c>
      <c r="D43" s="31" t="s">
        <v>479</v>
      </c>
      <c r="E43" s="32">
        <v>567</v>
      </c>
      <c r="F43" s="109"/>
    </row>
    <row r="44" ht="9.75" customHeight="1"/>
    <row r="45" spans="1:6" ht="14.25">
      <c r="A45" s="22">
        <v>10</v>
      </c>
      <c r="B45" s="29" t="s">
        <v>247</v>
      </c>
      <c r="C45" s="30">
        <v>175</v>
      </c>
      <c r="D45" s="31" t="s">
        <v>460</v>
      </c>
      <c r="E45" s="32">
        <v>575</v>
      </c>
      <c r="F45" s="109">
        <v>1702</v>
      </c>
    </row>
    <row r="46" spans="3:6" ht="12.75">
      <c r="C46" s="30">
        <v>387</v>
      </c>
      <c r="D46" s="31" t="s">
        <v>910</v>
      </c>
      <c r="E46" s="32">
        <v>569</v>
      </c>
      <c r="F46" s="109"/>
    </row>
    <row r="47" spans="3:6" ht="12.75">
      <c r="C47" s="30">
        <v>381</v>
      </c>
      <c r="D47" s="31" t="s">
        <v>911</v>
      </c>
      <c r="E47" s="32">
        <v>558</v>
      </c>
      <c r="F47" s="109"/>
    </row>
    <row r="48" ht="9.75" customHeight="1"/>
    <row r="49" spans="1:7" ht="14.25">
      <c r="A49" s="22">
        <v>11</v>
      </c>
      <c r="B49" s="29" t="s">
        <v>259</v>
      </c>
      <c r="C49" s="30">
        <v>191</v>
      </c>
      <c r="D49" s="31" t="s">
        <v>475</v>
      </c>
      <c r="E49" s="32">
        <v>574</v>
      </c>
      <c r="F49" s="109">
        <v>1697</v>
      </c>
      <c r="G49" s="132">
        <v>50</v>
      </c>
    </row>
    <row r="50" spans="3:7" ht="12.75">
      <c r="C50" s="30">
        <v>399</v>
      </c>
      <c r="D50" s="31" t="s">
        <v>912</v>
      </c>
      <c r="E50" s="32">
        <v>563</v>
      </c>
      <c r="F50" s="109"/>
      <c r="G50" s="132"/>
    </row>
    <row r="51" spans="3:7" ht="12.75">
      <c r="C51" s="30">
        <v>185</v>
      </c>
      <c r="D51" s="31" t="s">
        <v>473</v>
      </c>
      <c r="E51" s="32">
        <v>560</v>
      </c>
      <c r="F51" s="109"/>
      <c r="G51" s="132"/>
    </row>
    <row r="52" ht="9.75" customHeight="1"/>
    <row r="53" spans="1:7" ht="14.25">
      <c r="A53" s="22">
        <v>12</v>
      </c>
      <c r="B53" s="29" t="s">
        <v>271</v>
      </c>
      <c r="C53" s="30">
        <v>159</v>
      </c>
      <c r="D53" s="31" t="s">
        <v>467</v>
      </c>
      <c r="E53" s="32">
        <v>578</v>
      </c>
      <c r="F53" s="109">
        <v>1697</v>
      </c>
      <c r="G53" s="132">
        <v>45</v>
      </c>
    </row>
    <row r="54" spans="3:7" ht="12.75">
      <c r="C54" s="30">
        <v>184</v>
      </c>
      <c r="D54" s="31" t="s">
        <v>273</v>
      </c>
      <c r="E54" s="32">
        <v>565</v>
      </c>
      <c r="F54" s="109"/>
      <c r="G54" s="132"/>
    </row>
    <row r="55" spans="3:7" ht="12.75">
      <c r="C55" s="30">
        <v>167</v>
      </c>
      <c r="D55" s="31" t="s">
        <v>468</v>
      </c>
      <c r="E55" s="32">
        <v>554</v>
      </c>
      <c r="F55" s="109"/>
      <c r="G55" s="132"/>
    </row>
    <row r="56" ht="9.75" customHeight="1"/>
    <row r="57" spans="1:6" ht="14.25">
      <c r="A57" s="22">
        <v>13</v>
      </c>
      <c r="B57" s="29" t="s">
        <v>664</v>
      </c>
      <c r="C57" s="30">
        <v>174</v>
      </c>
      <c r="D57" s="31" t="s">
        <v>665</v>
      </c>
      <c r="E57" s="32">
        <v>573</v>
      </c>
      <c r="F57" s="109">
        <v>1691</v>
      </c>
    </row>
    <row r="58" spans="3:6" ht="12.75">
      <c r="C58" s="30">
        <v>401</v>
      </c>
      <c r="D58" s="31" t="s">
        <v>666</v>
      </c>
      <c r="E58" s="32">
        <v>569</v>
      </c>
      <c r="F58" s="109"/>
    </row>
    <row r="59" spans="3:6" ht="12.75">
      <c r="C59" s="30">
        <v>425</v>
      </c>
      <c r="D59" s="31" t="s">
        <v>665</v>
      </c>
      <c r="E59" s="32">
        <v>549</v>
      </c>
      <c r="F59" s="109"/>
    </row>
    <row r="60" ht="9.75" customHeight="1"/>
    <row r="61" spans="1:6" ht="14.25">
      <c r="A61" s="22">
        <v>14</v>
      </c>
      <c r="B61" s="29" t="s">
        <v>267</v>
      </c>
      <c r="C61" s="30">
        <v>172</v>
      </c>
      <c r="D61" s="31" t="s">
        <v>913</v>
      </c>
      <c r="E61" s="32">
        <v>568</v>
      </c>
      <c r="F61" s="109">
        <v>1689</v>
      </c>
    </row>
    <row r="62" spans="3:6" ht="12.75">
      <c r="C62" s="30">
        <v>391</v>
      </c>
      <c r="D62" s="31" t="s">
        <v>914</v>
      </c>
      <c r="E62" s="32">
        <v>568</v>
      </c>
      <c r="F62" s="109"/>
    </row>
    <row r="63" spans="3:6" ht="12.75">
      <c r="C63" s="30">
        <v>194</v>
      </c>
      <c r="D63" s="31" t="s">
        <v>915</v>
      </c>
      <c r="E63" s="32">
        <v>553</v>
      </c>
      <c r="F63" s="109"/>
    </row>
    <row r="64" ht="9.75" customHeight="1"/>
    <row r="65" spans="1:6" ht="14.25">
      <c r="A65" s="22">
        <v>15</v>
      </c>
      <c r="B65" s="29" t="s">
        <v>661</v>
      </c>
      <c r="C65" s="30">
        <v>168</v>
      </c>
      <c r="D65" s="31" t="s">
        <v>461</v>
      </c>
      <c r="E65" s="32">
        <v>574</v>
      </c>
      <c r="F65" s="109">
        <v>1687</v>
      </c>
    </row>
    <row r="66" spans="3:6" ht="12.75">
      <c r="C66" s="30">
        <v>402</v>
      </c>
      <c r="D66" s="31" t="s">
        <v>662</v>
      </c>
      <c r="E66" s="32">
        <v>558</v>
      </c>
      <c r="F66" s="109"/>
    </row>
    <row r="67" spans="3:6" ht="12.75">
      <c r="C67" s="30">
        <v>417</v>
      </c>
      <c r="D67" s="31" t="s">
        <v>663</v>
      </c>
      <c r="E67" s="32">
        <v>555</v>
      </c>
      <c r="F67" s="109"/>
    </row>
    <row r="68" ht="9.75" customHeight="1"/>
    <row r="69" spans="1:6" ht="14.25">
      <c r="A69" s="22">
        <v>16</v>
      </c>
      <c r="B69" s="29" t="s">
        <v>847</v>
      </c>
      <c r="C69" s="30">
        <v>400</v>
      </c>
      <c r="D69" s="31" t="s">
        <v>916</v>
      </c>
      <c r="E69" s="32">
        <v>563</v>
      </c>
      <c r="F69" s="109">
        <v>1666</v>
      </c>
    </row>
    <row r="70" spans="3:6" ht="12.75">
      <c r="C70" s="30">
        <v>404</v>
      </c>
      <c r="D70" s="31" t="s">
        <v>917</v>
      </c>
      <c r="E70" s="32">
        <v>556</v>
      </c>
      <c r="F70" s="109"/>
    </row>
    <row r="71" spans="3:6" ht="12.75">
      <c r="C71" s="30">
        <v>412</v>
      </c>
      <c r="D71" s="31" t="s">
        <v>918</v>
      </c>
      <c r="E71" s="32">
        <v>547</v>
      </c>
      <c r="F71" s="109"/>
    </row>
    <row r="72" ht="9.75" customHeight="1"/>
    <row r="73" spans="1:6" ht="14.25">
      <c r="A73" s="22">
        <v>17</v>
      </c>
      <c r="B73" s="29" t="s">
        <v>839</v>
      </c>
      <c r="C73" s="30">
        <v>182</v>
      </c>
      <c r="D73" s="31" t="s">
        <v>466</v>
      </c>
      <c r="E73" s="32">
        <v>566</v>
      </c>
      <c r="F73" s="109">
        <v>1649</v>
      </c>
    </row>
    <row r="74" spans="3:6" ht="12.75">
      <c r="C74" s="30">
        <v>434</v>
      </c>
      <c r="D74" s="31" t="s">
        <v>919</v>
      </c>
      <c r="E74" s="32">
        <v>544</v>
      </c>
      <c r="F74" s="109"/>
    </row>
    <row r="75" spans="3:6" ht="12.75">
      <c r="C75" s="30">
        <v>429</v>
      </c>
      <c r="D75" s="31" t="s">
        <v>920</v>
      </c>
      <c r="E75" s="32">
        <v>539</v>
      </c>
      <c r="F75" s="109"/>
    </row>
    <row r="76" ht="9.75" customHeight="1"/>
    <row r="77" spans="1:6" ht="14.25">
      <c r="A77" s="22">
        <v>18</v>
      </c>
      <c r="B77" s="29" t="s">
        <v>921</v>
      </c>
      <c r="C77" s="30">
        <v>398</v>
      </c>
      <c r="D77" s="31" t="s">
        <v>922</v>
      </c>
      <c r="E77" s="32">
        <v>557</v>
      </c>
      <c r="F77" s="109">
        <v>1619</v>
      </c>
    </row>
    <row r="78" spans="3:6" ht="12.75">
      <c r="C78" s="30">
        <v>413</v>
      </c>
      <c r="D78" s="31" t="s">
        <v>923</v>
      </c>
      <c r="E78" s="32">
        <v>541</v>
      </c>
      <c r="F78" s="109"/>
    </row>
    <row r="79" spans="3:6" ht="12.75">
      <c r="C79" s="30">
        <v>403</v>
      </c>
      <c r="D79" s="31" t="s">
        <v>924</v>
      </c>
      <c r="E79" s="32">
        <v>521</v>
      </c>
      <c r="F79" s="109"/>
    </row>
    <row r="80" ht="9.75" customHeight="1"/>
    <row r="81" spans="2:6" ht="12.75">
      <c r="B81" s="108" t="s">
        <v>42</v>
      </c>
      <c r="C81" s="108"/>
      <c r="D81" s="108"/>
      <c r="E81" s="108"/>
      <c r="F81" s="108"/>
    </row>
  </sheetData>
  <sheetProtection/>
  <mergeCells count="23">
    <mergeCell ref="F45:F47"/>
    <mergeCell ref="A1:G1"/>
    <mergeCell ref="E3:G3"/>
    <mergeCell ref="F9:F11"/>
    <mergeCell ref="F13:F15"/>
    <mergeCell ref="F17:F19"/>
    <mergeCell ref="F21:F23"/>
    <mergeCell ref="G49:G51"/>
    <mergeCell ref="F53:F55"/>
    <mergeCell ref="G53:G55"/>
    <mergeCell ref="F57:F59"/>
    <mergeCell ref="F61:F63"/>
    <mergeCell ref="F25:F27"/>
    <mergeCell ref="F29:F31"/>
    <mergeCell ref="F33:F35"/>
    <mergeCell ref="F37:F39"/>
    <mergeCell ref="F41:F43"/>
    <mergeCell ref="F65:F67"/>
    <mergeCell ref="F69:F71"/>
    <mergeCell ref="F73:F75"/>
    <mergeCell ref="F77:F79"/>
    <mergeCell ref="B81:F81"/>
    <mergeCell ref="F49:F51"/>
  </mergeCells>
  <hyperlinks>
    <hyperlink ref="E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3"/>
  <sheetViews>
    <sheetView showGridLines="0" zoomScalePageLayoutView="0" workbookViewId="0" topLeftCell="A1">
      <selection activeCell="A1" sqref="A1:K1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5.28125" style="1" customWidth="1"/>
    <col min="5" max="5" width="9.140625" style="1" customWidth="1"/>
    <col min="6" max="11" width="3.421875" style="1" customWidth="1"/>
    <col min="12" max="12" width="7.28125" style="1" customWidth="1"/>
    <col min="13" max="13" width="7.57421875" style="1" customWidth="1"/>
    <col min="14" max="16384" width="9.140625" style="1" customWidth="1"/>
  </cols>
  <sheetData>
    <row r="1" spans="1:11" ht="20.2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3" ht="15.75">
      <c r="A2" s="17" t="s">
        <v>43</v>
      </c>
      <c r="C2" s="18">
        <v>3</v>
      </c>
    </row>
    <row r="3" spans="1:12" ht="15.75">
      <c r="A3" s="17" t="s">
        <v>44</v>
      </c>
      <c r="C3" s="18" t="s">
        <v>279</v>
      </c>
      <c r="K3" s="107" t="s">
        <v>46</v>
      </c>
      <c r="L3" s="107"/>
    </row>
    <row r="4" spans="1:3" ht="15.75">
      <c r="A4" s="17" t="s">
        <v>47</v>
      </c>
      <c r="C4" s="18" t="s">
        <v>48</v>
      </c>
    </row>
    <row r="5" spans="1:3" ht="15.75">
      <c r="A5" s="17" t="s">
        <v>49</v>
      </c>
      <c r="C5" s="18" t="s">
        <v>8</v>
      </c>
    </row>
    <row r="7" spans="1:12" ht="12.75">
      <c r="A7" s="19" t="s">
        <v>50</v>
      </c>
      <c r="B7" s="20" t="s">
        <v>51</v>
      </c>
      <c r="C7" s="21" t="s">
        <v>52</v>
      </c>
      <c r="D7" s="19" t="s">
        <v>53</v>
      </c>
      <c r="E7" s="20" t="s">
        <v>54</v>
      </c>
      <c r="F7" s="20" t="s">
        <v>55</v>
      </c>
      <c r="G7" s="20" t="s">
        <v>56</v>
      </c>
      <c r="H7" s="20" t="s">
        <v>57</v>
      </c>
      <c r="I7" s="20" t="s">
        <v>58</v>
      </c>
      <c r="J7" s="20" t="s">
        <v>59</v>
      </c>
      <c r="K7" s="20" t="s">
        <v>60</v>
      </c>
      <c r="L7" s="20" t="s">
        <v>61</v>
      </c>
    </row>
    <row r="8" ht="7.5" customHeight="1"/>
    <row r="9" spans="1:12" ht="15">
      <c r="A9" s="22">
        <v>1</v>
      </c>
      <c r="B9" s="1">
        <v>36</v>
      </c>
      <c r="C9" s="17" t="s">
        <v>142</v>
      </c>
      <c r="D9" s="23">
        <v>1995</v>
      </c>
      <c r="E9" s="24">
        <v>37534</v>
      </c>
      <c r="F9" s="1">
        <v>99</v>
      </c>
      <c r="G9" s="1">
        <v>99</v>
      </c>
      <c r="H9" s="1">
        <v>99</v>
      </c>
      <c r="I9" s="1">
        <v>99</v>
      </c>
      <c r="J9" s="1">
        <v>100</v>
      </c>
      <c r="K9" s="1">
        <v>100</v>
      </c>
      <c r="L9" s="25">
        <v>596</v>
      </c>
    </row>
    <row r="10" spans="4:12" ht="15">
      <c r="D10" s="26" t="s">
        <v>66</v>
      </c>
      <c r="L10" s="27" t="s">
        <v>143</v>
      </c>
    </row>
    <row r="11" spans="1:12" ht="15">
      <c r="A11" s="22">
        <v>2</v>
      </c>
      <c r="B11" s="1">
        <v>37</v>
      </c>
      <c r="C11" s="17" t="s">
        <v>144</v>
      </c>
      <c r="D11" s="23">
        <v>1985</v>
      </c>
      <c r="E11" s="24">
        <v>30494</v>
      </c>
      <c r="F11" s="1">
        <v>99</v>
      </c>
      <c r="G11" s="1">
        <v>100</v>
      </c>
      <c r="H11" s="1">
        <v>99</v>
      </c>
      <c r="I11" s="1">
        <v>100</v>
      </c>
      <c r="J11" s="1">
        <v>97</v>
      </c>
      <c r="K11" s="1">
        <v>100</v>
      </c>
      <c r="L11" s="25">
        <v>595</v>
      </c>
    </row>
    <row r="12" spans="4:12" ht="15">
      <c r="D12" s="26" t="s">
        <v>66</v>
      </c>
      <c r="L12" s="27" t="s">
        <v>145</v>
      </c>
    </row>
    <row r="13" spans="1:12" ht="15">
      <c r="A13" s="22">
        <v>3</v>
      </c>
      <c r="B13" s="1">
        <v>43</v>
      </c>
      <c r="C13" s="17" t="s">
        <v>151</v>
      </c>
      <c r="D13" s="23">
        <v>1999</v>
      </c>
      <c r="E13" s="24">
        <v>38925</v>
      </c>
      <c r="F13" s="1">
        <v>98</v>
      </c>
      <c r="G13" s="1">
        <v>100</v>
      </c>
      <c r="H13" s="1">
        <v>100</v>
      </c>
      <c r="I13" s="1">
        <v>98</v>
      </c>
      <c r="J13" s="1">
        <v>97</v>
      </c>
      <c r="K13" s="1">
        <v>97</v>
      </c>
      <c r="L13" s="25">
        <v>590</v>
      </c>
    </row>
    <row r="14" spans="4:12" ht="15">
      <c r="D14" s="26" t="s">
        <v>152</v>
      </c>
      <c r="L14" s="27" t="s">
        <v>153</v>
      </c>
    </row>
    <row r="15" spans="1:12" ht="15">
      <c r="A15" s="22">
        <v>4</v>
      </c>
      <c r="B15" s="1">
        <v>40</v>
      </c>
      <c r="C15" s="17" t="s">
        <v>156</v>
      </c>
      <c r="D15" s="23">
        <v>1960</v>
      </c>
      <c r="E15" s="24">
        <v>3266</v>
      </c>
      <c r="F15" s="1">
        <v>99</v>
      </c>
      <c r="G15" s="1">
        <v>100</v>
      </c>
      <c r="H15" s="1">
        <v>97</v>
      </c>
      <c r="I15" s="1">
        <v>97</v>
      </c>
      <c r="J15" s="1">
        <v>97</v>
      </c>
      <c r="K15" s="1">
        <v>99</v>
      </c>
      <c r="L15" s="25">
        <v>589</v>
      </c>
    </row>
    <row r="16" spans="4:12" ht="15">
      <c r="D16" s="26" t="s">
        <v>66</v>
      </c>
      <c r="L16" s="27" t="s">
        <v>157</v>
      </c>
    </row>
    <row r="17" spans="1:12" ht="15">
      <c r="A17" s="22">
        <v>5</v>
      </c>
      <c r="B17" s="1">
        <v>54</v>
      </c>
      <c r="C17" s="17" t="s">
        <v>146</v>
      </c>
      <c r="D17" s="23">
        <v>1962</v>
      </c>
      <c r="E17" s="24">
        <v>41132</v>
      </c>
      <c r="F17" s="1">
        <v>97</v>
      </c>
      <c r="G17" s="1">
        <v>99</v>
      </c>
      <c r="H17" s="1">
        <v>99</v>
      </c>
      <c r="I17" s="1">
        <v>98</v>
      </c>
      <c r="J17" s="1">
        <v>98</v>
      </c>
      <c r="K17" s="1">
        <v>97</v>
      </c>
      <c r="L17" s="25">
        <v>588</v>
      </c>
    </row>
    <row r="18" spans="4:12" ht="15">
      <c r="D18" s="26" t="s">
        <v>147</v>
      </c>
      <c r="L18" s="27" t="s">
        <v>148</v>
      </c>
    </row>
    <row r="19" spans="1:12" ht="15">
      <c r="A19" s="22">
        <v>6</v>
      </c>
      <c r="B19" s="1">
        <v>35</v>
      </c>
      <c r="C19" s="17" t="s">
        <v>154</v>
      </c>
      <c r="D19" s="23">
        <v>1999</v>
      </c>
      <c r="E19" s="24">
        <v>37922</v>
      </c>
      <c r="F19" s="1">
        <v>98</v>
      </c>
      <c r="G19" s="1">
        <v>99</v>
      </c>
      <c r="H19" s="1">
        <v>97</v>
      </c>
      <c r="I19" s="1">
        <v>99</v>
      </c>
      <c r="J19" s="1">
        <v>97</v>
      </c>
      <c r="K19" s="1">
        <v>97</v>
      </c>
      <c r="L19" s="25">
        <v>587</v>
      </c>
    </row>
    <row r="20" spans="4:12" ht="15">
      <c r="D20" s="26" t="s">
        <v>66</v>
      </c>
      <c r="L20" s="27" t="s">
        <v>155</v>
      </c>
    </row>
    <row r="21" spans="1:12" ht="15">
      <c r="A21" s="22">
        <v>7</v>
      </c>
      <c r="B21" s="1">
        <v>48</v>
      </c>
      <c r="C21" s="17" t="s">
        <v>149</v>
      </c>
      <c r="D21" s="23">
        <v>1997</v>
      </c>
      <c r="E21" s="24">
        <v>38449</v>
      </c>
      <c r="F21" s="1">
        <v>98</v>
      </c>
      <c r="G21" s="1">
        <v>97</v>
      </c>
      <c r="H21" s="1">
        <v>99</v>
      </c>
      <c r="I21" s="1">
        <v>98</v>
      </c>
      <c r="J21" s="1">
        <v>97</v>
      </c>
      <c r="K21" s="1">
        <v>98</v>
      </c>
      <c r="L21" s="25">
        <v>587</v>
      </c>
    </row>
    <row r="22" spans="4:12" ht="15">
      <c r="D22" s="26" t="s">
        <v>66</v>
      </c>
      <c r="L22" s="27" t="s">
        <v>150</v>
      </c>
    </row>
    <row r="23" spans="1:12" ht="15">
      <c r="A23" s="22">
        <v>8</v>
      </c>
      <c r="B23" s="1">
        <v>45</v>
      </c>
      <c r="C23" s="17" t="s">
        <v>158</v>
      </c>
      <c r="D23" s="23">
        <v>1974</v>
      </c>
      <c r="E23" s="24">
        <v>3273</v>
      </c>
      <c r="F23" s="1">
        <v>99</v>
      </c>
      <c r="G23" s="1">
        <v>95</v>
      </c>
      <c r="H23" s="1">
        <v>96</v>
      </c>
      <c r="I23" s="1">
        <v>99</v>
      </c>
      <c r="J23" s="1">
        <v>99</v>
      </c>
      <c r="K23" s="1">
        <v>98</v>
      </c>
      <c r="L23" s="25">
        <v>586</v>
      </c>
    </row>
    <row r="24" spans="4:12" ht="15">
      <c r="D24" s="26" t="s">
        <v>69</v>
      </c>
      <c r="L24" s="27" t="s">
        <v>159</v>
      </c>
    </row>
    <row r="25" spans="1:12" ht="15">
      <c r="A25" s="22">
        <v>9</v>
      </c>
      <c r="B25" s="1">
        <v>79</v>
      </c>
      <c r="C25" s="17" t="s">
        <v>164</v>
      </c>
      <c r="D25" s="23">
        <v>2000</v>
      </c>
      <c r="E25" s="24">
        <v>39887</v>
      </c>
      <c r="F25" s="1">
        <v>97</v>
      </c>
      <c r="G25" s="1">
        <v>97</v>
      </c>
      <c r="H25" s="1">
        <v>96</v>
      </c>
      <c r="I25" s="1">
        <v>95</v>
      </c>
      <c r="J25" s="1">
        <v>100</v>
      </c>
      <c r="K25" s="1">
        <v>99</v>
      </c>
      <c r="L25" s="25">
        <v>584</v>
      </c>
    </row>
    <row r="26" spans="4:12" ht="15">
      <c r="D26" s="26" t="s">
        <v>165</v>
      </c>
      <c r="L26" s="27" t="s">
        <v>157</v>
      </c>
    </row>
    <row r="27" spans="1:12" ht="15">
      <c r="A27" s="22">
        <v>10</v>
      </c>
      <c r="B27" s="1">
        <v>75</v>
      </c>
      <c r="C27" s="17" t="s">
        <v>160</v>
      </c>
      <c r="D27" s="23">
        <v>1997</v>
      </c>
      <c r="E27" s="24">
        <v>37285</v>
      </c>
      <c r="F27" s="1">
        <v>97</v>
      </c>
      <c r="G27" s="1">
        <v>98</v>
      </c>
      <c r="H27" s="1">
        <v>98</v>
      </c>
      <c r="I27" s="1">
        <v>97</v>
      </c>
      <c r="J27" s="1">
        <v>96</v>
      </c>
      <c r="K27" s="1">
        <v>98</v>
      </c>
      <c r="L27" s="25">
        <v>584</v>
      </c>
    </row>
    <row r="28" spans="4:12" ht="15">
      <c r="D28" s="26" t="s">
        <v>161</v>
      </c>
      <c r="L28" s="27" t="s">
        <v>159</v>
      </c>
    </row>
    <row r="29" spans="1:12" ht="15">
      <c r="A29" s="22">
        <v>11</v>
      </c>
      <c r="B29" s="1">
        <v>39</v>
      </c>
      <c r="C29" s="17" t="s">
        <v>162</v>
      </c>
      <c r="D29" s="23">
        <v>1999</v>
      </c>
      <c r="E29" s="24">
        <v>38829</v>
      </c>
      <c r="F29" s="1">
        <v>96</v>
      </c>
      <c r="G29" s="1">
        <v>97</v>
      </c>
      <c r="H29" s="1">
        <v>95</v>
      </c>
      <c r="I29" s="1">
        <v>99</v>
      </c>
      <c r="J29" s="1">
        <v>95</v>
      </c>
      <c r="K29" s="1">
        <v>99</v>
      </c>
      <c r="L29" s="25">
        <v>581</v>
      </c>
    </row>
    <row r="30" spans="4:12" ht="15">
      <c r="D30" s="26" t="s">
        <v>66</v>
      </c>
      <c r="L30" s="27" t="s">
        <v>163</v>
      </c>
    </row>
    <row r="31" spans="1:12" ht="15">
      <c r="A31" s="22">
        <v>12</v>
      </c>
      <c r="B31" s="1">
        <v>52</v>
      </c>
      <c r="C31" s="17" t="s">
        <v>174</v>
      </c>
      <c r="D31" s="23">
        <v>1985</v>
      </c>
      <c r="E31" s="24">
        <v>25406</v>
      </c>
      <c r="F31" s="1">
        <v>99</v>
      </c>
      <c r="G31" s="1">
        <v>94</v>
      </c>
      <c r="H31" s="1">
        <v>100</v>
      </c>
      <c r="I31" s="1">
        <v>97</v>
      </c>
      <c r="J31" s="1">
        <v>96</v>
      </c>
      <c r="K31" s="1">
        <v>95</v>
      </c>
      <c r="L31" s="25">
        <v>581</v>
      </c>
    </row>
    <row r="32" spans="4:12" ht="15">
      <c r="D32" s="26" t="s">
        <v>161</v>
      </c>
      <c r="L32" s="27" t="s">
        <v>159</v>
      </c>
    </row>
    <row r="33" spans="1:12" ht="15">
      <c r="A33" s="22">
        <v>13</v>
      </c>
      <c r="B33" s="1">
        <v>84</v>
      </c>
      <c r="C33" s="17" t="s">
        <v>166</v>
      </c>
      <c r="D33" s="23">
        <v>1994</v>
      </c>
      <c r="E33" s="24">
        <v>35304</v>
      </c>
      <c r="F33" s="1">
        <v>97</v>
      </c>
      <c r="G33" s="1">
        <v>97</v>
      </c>
      <c r="H33" s="1">
        <v>96</v>
      </c>
      <c r="I33" s="1">
        <v>96</v>
      </c>
      <c r="J33" s="1">
        <v>96</v>
      </c>
      <c r="K33" s="1">
        <v>99</v>
      </c>
      <c r="L33" s="25">
        <v>581</v>
      </c>
    </row>
    <row r="34" spans="4:12" ht="15">
      <c r="D34" s="26" t="s">
        <v>167</v>
      </c>
      <c r="L34" s="27" t="s">
        <v>168</v>
      </c>
    </row>
    <row r="35" spans="1:12" ht="15">
      <c r="A35" s="22">
        <v>14</v>
      </c>
      <c r="B35" s="1">
        <v>76</v>
      </c>
      <c r="C35" s="17" t="s">
        <v>169</v>
      </c>
      <c r="D35" s="23">
        <v>1973</v>
      </c>
      <c r="E35" s="24">
        <v>2168</v>
      </c>
      <c r="F35" s="1">
        <v>96</v>
      </c>
      <c r="G35" s="1">
        <v>97</v>
      </c>
      <c r="H35" s="1">
        <v>97</v>
      </c>
      <c r="I35" s="1">
        <v>97</v>
      </c>
      <c r="J35" s="1">
        <v>98</v>
      </c>
      <c r="K35" s="1">
        <v>96</v>
      </c>
      <c r="L35" s="25">
        <v>581</v>
      </c>
    </row>
    <row r="36" spans="4:12" ht="15">
      <c r="D36" s="26" t="s">
        <v>170</v>
      </c>
      <c r="L36" s="27" t="s">
        <v>168</v>
      </c>
    </row>
    <row r="37" spans="1:12" ht="15">
      <c r="A37" s="22">
        <v>15</v>
      </c>
      <c r="B37" s="1">
        <v>68</v>
      </c>
      <c r="C37" s="17" t="s">
        <v>179</v>
      </c>
      <c r="D37" s="23">
        <v>1991</v>
      </c>
      <c r="E37" s="24">
        <v>32873</v>
      </c>
      <c r="F37" s="1">
        <v>96</v>
      </c>
      <c r="G37" s="1">
        <v>99</v>
      </c>
      <c r="H37" s="1">
        <v>97</v>
      </c>
      <c r="I37" s="1">
        <v>96</v>
      </c>
      <c r="J37" s="1">
        <v>95</v>
      </c>
      <c r="K37" s="1">
        <v>98</v>
      </c>
      <c r="L37" s="25">
        <v>581</v>
      </c>
    </row>
    <row r="38" spans="4:12" ht="15">
      <c r="D38" s="26" t="s">
        <v>180</v>
      </c>
      <c r="L38" s="27" t="s">
        <v>181</v>
      </c>
    </row>
    <row r="39" spans="1:12" ht="15">
      <c r="A39" s="22">
        <v>16</v>
      </c>
      <c r="B39" s="1">
        <v>69</v>
      </c>
      <c r="C39" s="17" t="s">
        <v>185</v>
      </c>
      <c r="D39" s="23">
        <v>1955</v>
      </c>
      <c r="E39" s="24">
        <v>7683</v>
      </c>
      <c r="F39" s="1">
        <v>97</v>
      </c>
      <c r="G39" s="1">
        <v>96</v>
      </c>
      <c r="H39" s="1">
        <v>98</v>
      </c>
      <c r="I39" s="1">
        <v>98</v>
      </c>
      <c r="J39" s="1">
        <v>96</v>
      </c>
      <c r="K39" s="1">
        <v>95</v>
      </c>
      <c r="L39" s="25">
        <v>580</v>
      </c>
    </row>
    <row r="40" spans="4:12" ht="15">
      <c r="D40" s="26" t="s">
        <v>147</v>
      </c>
      <c r="L40" s="27" t="s">
        <v>186</v>
      </c>
    </row>
    <row r="41" spans="1:12" ht="15">
      <c r="A41" s="22">
        <v>17</v>
      </c>
      <c r="B41" s="1">
        <v>62</v>
      </c>
      <c r="C41" s="17" t="s">
        <v>195</v>
      </c>
      <c r="D41" s="23">
        <v>1964</v>
      </c>
      <c r="E41" s="24">
        <v>38206</v>
      </c>
      <c r="F41" s="1">
        <v>94</v>
      </c>
      <c r="G41" s="1">
        <v>97</v>
      </c>
      <c r="H41" s="1">
        <v>98</v>
      </c>
      <c r="I41" s="1">
        <v>95</v>
      </c>
      <c r="J41" s="1">
        <v>98</v>
      </c>
      <c r="K41" s="1">
        <v>98</v>
      </c>
      <c r="L41" s="25">
        <v>580</v>
      </c>
    </row>
    <row r="42" spans="4:12" ht="15">
      <c r="D42" s="26" t="s">
        <v>147</v>
      </c>
      <c r="L42" s="27" t="s">
        <v>178</v>
      </c>
    </row>
    <row r="43" spans="1:12" ht="15">
      <c r="A43" s="22">
        <v>18</v>
      </c>
      <c r="B43" s="1">
        <v>53</v>
      </c>
      <c r="C43" s="17" t="s">
        <v>193</v>
      </c>
      <c r="D43" s="23">
        <v>1959</v>
      </c>
      <c r="E43" s="24">
        <v>929</v>
      </c>
      <c r="F43" s="1">
        <v>97</v>
      </c>
      <c r="G43" s="1">
        <v>94</v>
      </c>
      <c r="H43" s="1">
        <v>100</v>
      </c>
      <c r="I43" s="1">
        <v>97</v>
      </c>
      <c r="J43" s="1">
        <v>96</v>
      </c>
      <c r="K43" s="1">
        <v>96</v>
      </c>
      <c r="L43" s="25">
        <v>580</v>
      </c>
    </row>
    <row r="44" spans="4:12" ht="15">
      <c r="D44" s="26" t="s">
        <v>194</v>
      </c>
      <c r="L44" s="27" t="s">
        <v>178</v>
      </c>
    </row>
    <row r="45" spans="1:12" ht="15">
      <c r="A45" s="22">
        <v>19</v>
      </c>
      <c r="B45" s="1">
        <v>67</v>
      </c>
      <c r="C45" s="17" t="s">
        <v>173</v>
      </c>
      <c r="D45" s="23">
        <v>1966</v>
      </c>
      <c r="E45" s="24">
        <v>32974</v>
      </c>
      <c r="F45" s="1">
        <v>95</v>
      </c>
      <c r="G45" s="1">
        <v>96</v>
      </c>
      <c r="H45" s="1">
        <v>98</v>
      </c>
      <c r="I45" s="1">
        <v>96</v>
      </c>
      <c r="J45" s="1">
        <v>99</v>
      </c>
      <c r="K45" s="1">
        <v>95</v>
      </c>
      <c r="L45" s="25">
        <v>579</v>
      </c>
    </row>
    <row r="46" spans="4:12" ht="15">
      <c r="D46" s="26" t="s">
        <v>147</v>
      </c>
      <c r="L46" s="27" t="s">
        <v>159</v>
      </c>
    </row>
    <row r="47" spans="1:12" ht="15">
      <c r="A47" s="22">
        <v>20</v>
      </c>
      <c r="B47" s="1">
        <v>51</v>
      </c>
      <c r="C47" s="17" t="s">
        <v>162</v>
      </c>
      <c r="D47" s="23">
        <v>1970</v>
      </c>
      <c r="E47" s="24">
        <v>2696</v>
      </c>
      <c r="F47" s="1">
        <v>99</v>
      </c>
      <c r="G47" s="1">
        <v>93</v>
      </c>
      <c r="H47" s="1">
        <v>97</v>
      </c>
      <c r="I47" s="1">
        <v>99</v>
      </c>
      <c r="J47" s="1">
        <v>97</v>
      </c>
      <c r="K47" s="1">
        <v>94</v>
      </c>
      <c r="L47" s="25">
        <v>579</v>
      </c>
    </row>
    <row r="48" spans="4:12" ht="15">
      <c r="D48" s="26" t="s">
        <v>187</v>
      </c>
      <c r="L48" s="27" t="s">
        <v>186</v>
      </c>
    </row>
    <row r="49" spans="1:12" ht="15">
      <c r="A49" s="22">
        <v>21</v>
      </c>
      <c r="B49" s="1">
        <v>59</v>
      </c>
      <c r="C49" s="17" t="s">
        <v>182</v>
      </c>
      <c r="D49" s="23">
        <v>1975</v>
      </c>
      <c r="E49" s="24">
        <v>2639</v>
      </c>
      <c r="F49" s="1">
        <v>96</v>
      </c>
      <c r="G49" s="1">
        <v>98</v>
      </c>
      <c r="H49" s="1">
        <v>98</v>
      </c>
      <c r="I49" s="1">
        <v>97</v>
      </c>
      <c r="J49" s="1">
        <v>93</v>
      </c>
      <c r="K49" s="1">
        <v>97</v>
      </c>
      <c r="L49" s="25">
        <v>579</v>
      </c>
    </row>
    <row r="50" spans="4:12" ht="15">
      <c r="D50" s="26" t="s">
        <v>183</v>
      </c>
      <c r="L50" s="27" t="s">
        <v>178</v>
      </c>
    </row>
    <row r="51" spans="1:12" ht="15">
      <c r="A51" s="22">
        <v>22</v>
      </c>
      <c r="B51" s="1">
        <v>64</v>
      </c>
      <c r="C51" s="17" t="s">
        <v>196</v>
      </c>
      <c r="D51" s="23">
        <v>1956</v>
      </c>
      <c r="E51" s="24">
        <v>7020</v>
      </c>
      <c r="F51" s="1">
        <v>99</v>
      </c>
      <c r="G51" s="1">
        <v>97</v>
      </c>
      <c r="H51" s="1">
        <v>95</v>
      </c>
      <c r="I51" s="1">
        <v>96</v>
      </c>
      <c r="J51" s="1">
        <v>96</v>
      </c>
      <c r="K51" s="1">
        <v>96</v>
      </c>
      <c r="L51" s="25">
        <v>579</v>
      </c>
    </row>
    <row r="52" spans="4:12" ht="15">
      <c r="D52" s="26" t="s">
        <v>197</v>
      </c>
      <c r="L52" s="27" t="s">
        <v>198</v>
      </c>
    </row>
    <row r="53" spans="1:12" ht="15">
      <c r="A53" s="22">
        <v>23</v>
      </c>
      <c r="B53" s="1">
        <v>42</v>
      </c>
      <c r="C53" s="17" t="s">
        <v>175</v>
      </c>
      <c r="D53" s="23">
        <v>1973</v>
      </c>
      <c r="E53" s="24">
        <v>17777</v>
      </c>
      <c r="F53" s="1">
        <v>93</v>
      </c>
      <c r="G53" s="1">
        <v>97</v>
      </c>
      <c r="H53" s="1">
        <v>99</v>
      </c>
      <c r="I53" s="1">
        <v>97</v>
      </c>
      <c r="J53" s="1">
        <v>96</v>
      </c>
      <c r="K53" s="1">
        <v>96</v>
      </c>
      <c r="L53" s="25">
        <v>578</v>
      </c>
    </row>
    <row r="54" spans="4:12" ht="15">
      <c r="D54" s="26" t="s">
        <v>161</v>
      </c>
      <c r="L54" s="27" t="s">
        <v>150</v>
      </c>
    </row>
    <row r="55" spans="1:12" ht="15">
      <c r="A55" s="22">
        <v>24</v>
      </c>
      <c r="B55" s="1">
        <v>73</v>
      </c>
      <c r="C55" s="17" t="s">
        <v>171</v>
      </c>
      <c r="D55" s="23">
        <v>1996</v>
      </c>
      <c r="E55" s="24">
        <v>36537</v>
      </c>
      <c r="F55" s="1">
        <v>94</v>
      </c>
      <c r="G55" s="1">
        <v>96</v>
      </c>
      <c r="H55" s="1">
        <v>94</v>
      </c>
      <c r="I55" s="1">
        <v>97</v>
      </c>
      <c r="J55" s="1">
        <v>98</v>
      </c>
      <c r="K55" s="1">
        <v>99</v>
      </c>
      <c r="L55" s="25">
        <v>578</v>
      </c>
    </row>
    <row r="56" spans="4:12" ht="15">
      <c r="D56" s="26" t="s">
        <v>172</v>
      </c>
      <c r="L56" s="27" t="s">
        <v>168</v>
      </c>
    </row>
    <row r="57" spans="1:12" ht="15">
      <c r="A57" s="22">
        <v>25</v>
      </c>
      <c r="B57" s="1">
        <v>50</v>
      </c>
      <c r="C57" s="17" t="s">
        <v>190</v>
      </c>
      <c r="D57" s="23">
        <v>1982</v>
      </c>
      <c r="E57" s="24">
        <v>41676</v>
      </c>
      <c r="F57" s="1">
        <v>99</v>
      </c>
      <c r="G57" s="1">
        <v>97</v>
      </c>
      <c r="H57" s="1">
        <v>97</v>
      </c>
      <c r="I57" s="1">
        <v>94</v>
      </c>
      <c r="J57" s="1">
        <v>93</v>
      </c>
      <c r="K57" s="1">
        <v>97</v>
      </c>
      <c r="L57" s="25">
        <v>577</v>
      </c>
    </row>
    <row r="58" spans="4:12" ht="15">
      <c r="D58" s="26" t="s">
        <v>191</v>
      </c>
      <c r="L58" s="27" t="s">
        <v>181</v>
      </c>
    </row>
    <row r="59" spans="1:12" ht="15">
      <c r="A59" s="22">
        <v>26</v>
      </c>
      <c r="B59" s="1">
        <v>55</v>
      </c>
      <c r="C59" s="17" t="s">
        <v>184</v>
      </c>
      <c r="D59" s="23">
        <v>1967</v>
      </c>
      <c r="E59" s="24">
        <v>2404</v>
      </c>
      <c r="F59" s="1">
        <v>97</v>
      </c>
      <c r="G59" s="1">
        <v>93</v>
      </c>
      <c r="H59" s="1">
        <v>97</v>
      </c>
      <c r="I59" s="1">
        <v>95</v>
      </c>
      <c r="J59" s="1">
        <v>99</v>
      </c>
      <c r="K59" s="1">
        <v>96</v>
      </c>
      <c r="L59" s="25">
        <v>577</v>
      </c>
    </row>
    <row r="60" spans="4:12" ht="15">
      <c r="D60" s="26" t="s">
        <v>147</v>
      </c>
      <c r="L60" s="27" t="s">
        <v>178</v>
      </c>
    </row>
    <row r="61" spans="1:12" ht="15">
      <c r="A61" s="22">
        <v>27</v>
      </c>
      <c r="B61" s="1">
        <v>47</v>
      </c>
      <c r="C61" s="17" t="s">
        <v>176</v>
      </c>
      <c r="D61" s="23">
        <v>1989</v>
      </c>
      <c r="E61" s="24">
        <v>31125</v>
      </c>
      <c r="F61" s="1">
        <v>98</v>
      </c>
      <c r="G61" s="1">
        <v>96</v>
      </c>
      <c r="H61" s="1">
        <v>94</v>
      </c>
      <c r="I61" s="1">
        <v>97</v>
      </c>
      <c r="J61" s="1">
        <v>97</v>
      </c>
      <c r="K61" s="1">
        <v>95</v>
      </c>
      <c r="L61" s="25">
        <v>577</v>
      </c>
    </row>
    <row r="62" spans="4:12" ht="15">
      <c r="D62" s="26" t="s">
        <v>177</v>
      </c>
      <c r="L62" s="27" t="s">
        <v>178</v>
      </c>
    </row>
    <row r="63" spans="1:12" ht="15">
      <c r="A63" s="22">
        <v>28</v>
      </c>
      <c r="B63" s="1">
        <v>78</v>
      </c>
      <c r="C63" s="17" t="s">
        <v>188</v>
      </c>
      <c r="D63" s="23">
        <v>1958</v>
      </c>
      <c r="E63" s="24">
        <v>4261</v>
      </c>
      <c r="F63" s="1">
        <v>95</v>
      </c>
      <c r="G63" s="1">
        <v>98</v>
      </c>
      <c r="H63" s="1">
        <v>96</v>
      </c>
      <c r="I63" s="1">
        <v>94</v>
      </c>
      <c r="J63" s="1">
        <v>95</v>
      </c>
      <c r="K63" s="1">
        <v>98</v>
      </c>
      <c r="L63" s="25">
        <v>576</v>
      </c>
    </row>
    <row r="64" spans="4:12" ht="15">
      <c r="D64" s="26" t="s">
        <v>189</v>
      </c>
      <c r="L64" s="27" t="s">
        <v>181</v>
      </c>
    </row>
    <row r="65" spans="1:12" ht="15">
      <c r="A65" s="22">
        <v>29</v>
      </c>
      <c r="B65" s="1">
        <v>46</v>
      </c>
      <c r="C65" s="17" t="s">
        <v>192</v>
      </c>
      <c r="D65" s="23">
        <v>1989</v>
      </c>
      <c r="E65" s="24">
        <v>34460</v>
      </c>
      <c r="F65" s="1">
        <v>97</v>
      </c>
      <c r="G65" s="1">
        <v>96</v>
      </c>
      <c r="H65" s="1">
        <v>94</v>
      </c>
      <c r="I65" s="1">
        <v>95</v>
      </c>
      <c r="J65" s="1">
        <v>97</v>
      </c>
      <c r="K65" s="1">
        <v>97</v>
      </c>
      <c r="L65" s="25">
        <v>576</v>
      </c>
    </row>
    <row r="66" spans="4:12" ht="15">
      <c r="D66" s="26" t="s">
        <v>147</v>
      </c>
      <c r="L66" s="27" t="s">
        <v>186</v>
      </c>
    </row>
    <row r="67" spans="1:12" ht="15">
      <c r="A67" s="22">
        <v>30</v>
      </c>
      <c r="B67" s="1">
        <v>60</v>
      </c>
      <c r="C67" s="17" t="s">
        <v>201</v>
      </c>
      <c r="D67" s="23">
        <v>1999</v>
      </c>
      <c r="E67" s="24">
        <v>37978</v>
      </c>
      <c r="F67" s="1">
        <v>98</v>
      </c>
      <c r="G67" s="1">
        <v>94</v>
      </c>
      <c r="H67" s="1">
        <v>98</v>
      </c>
      <c r="I67" s="1">
        <v>94</v>
      </c>
      <c r="J67" s="1">
        <v>91</v>
      </c>
      <c r="K67" s="1">
        <v>97</v>
      </c>
      <c r="L67" s="25">
        <v>572</v>
      </c>
    </row>
    <row r="68" spans="4:12" ht="15">
      <c r="D68" s="26" t="s">
        <v>105</v>
      </c>
      <c r="L68" s="27" t="s">
        <v>202</v>
      </c>
    </row>
    <row r="69" spans="1:12" ht="15">
      <c r="A69" s="22">
        <v>31</v>
      </c>
      <c r="B69" s="1">
        <v>89</v>
      </c>
      <c r="C69" s="17" t="s">
        <v>199</v>
      </c>
      <c r="D69" s="23">
        <v>1973</v>
      </c>
      <c r="E69" s="24">
        <v>44000</v>
      </c>
      <c r="F69" s="1">
        <v>97</v>
      </c>
      <c r="G69" s="1">
        <v>93</v>
      </c>
      <c r="H69" s="1">
        <v>92</v>
      </c>
      <c r="I69" s="1">
        <v>98</v>
      </c>
      <c r="J69" s="1">
        <v>95</v>
      </c>
      <c r="K69" s="1">
        <v>97</v>
      </c>
      <c r="L69" s="25">
        <v>572</v>
      </c>
    </row>
    <row r="70" spans="4:12" ht="15">
      <c r="D70" s="26" t="s">
        <v>165</v>
      </c>
      <c r="L70" s="27" t="s">
        <v>198</v>
      </c>
    </row>
    <row r="71" spans="1:12" ht="15">
      <c r="A71" s="22">
        <v>32</v>
      </c>
      <c r="B71" s="1">
        <v>49</v>
      </c>
      <c r="C71" s="17" t="s">
        <v>200</v>
      </c>
      <c r="D71" s="23">
        <v>1959</v>
      </c>
      <c r="E71" s="24">
        <v>937</v>
      </c>
      <c r="F71" s="1">
        <v>93</v>
      </c>
      <c r="G71" s="1">
        <v>90</v>
      </c>
      <c r="H71" s="1">
        <v>96</v>
      </c>
      <c r="I71" s="1">
        <v>96</v>
      </c>
      <c r="J71" s="1">
        <v>98</v>
      </c>
      <c r="K71" s="1">
        <v>97</v>
      </c>
      <c r="L71" s="25">
        <v>570</v>
      </c>
    </row>
    <row r="72" spans="4:12" ht="15">
      <c r="D72" s="26" t="s">
        <v>172</v>
      </c>
      <c r="L72" s="27" t="s">
        <v>178</v>
      </c>
    </row>
    <row r="73" spans="1:12" ht="15">
      <c r="A73" s="22">
        <v>33</v>
      </c>
      <c r="B73" s="1">
        <v>57</v>
      </c>
      <c r="C73" s="17" t="s">
        <v>208</v>
      </c>
      <c r="D73" s="23">
        <v>1976</v>
      </c>
      <c r="E73" s="24">
        <v>2640</v>
      </c>
      <c r="F73" s="1">
        <v>94</v>
      </c>
      <c r="G73" s="1">
        <v>97</v>
      </c>
      <c r="H73" s="1">
        <v>96</v>
      </c>
      <c r="I73" s="1">
        <v>91</v>
      </c>
      <c r="J73" s="1">
        <v>96</v>
      </c>
      <c r="K73" s="1">
        <v>96</v>
      </c>
      <c r="L73" s="25">
        <v>570</v>
      </c>
    </row>
    <row r="74" spans="4:12" ht="15">
      <c r="D74" s="26" t="s">
        <v>183</v>
      </c>
      <c r="L74" s="27" t="s">
        <v>205</v>
      </c>
    </row>
    <row r="75" spans="1:12" ht="15">
      <c r="A75" s="22">
        <v>34</v>
      </c>
      <c r="B75" s="1">
        <v>72</v>
      </c>
      <c r="C75" s="17" t="s">
        <v>203</v>
      </c>
      <c r="D75" s="23">
        <v>1966</v>
      </c>
      <c r="E75" s="24">
        <v>10611</v>
      </c>
      <c r="F75" s="1">
        <v>90</v>
      </c>
      <c r="G75" s="1">
        <v>97</v>
      </c>
      <c r="H75" s="1">
        <v>95</v>
      </c>
      <c r="I75" s="1">
        <v>96</v>
      </c>
      <c r="J75" s="1">
        <v>97</v>
      </c>
      <c r="K75" s="1">
        <v>95</v>
      </c>
      <c r="L75" s="25">
        <v>570</v>
      </c>
    </row>
    <row r="76" spans="4:12" ht="15">
      <c r="D76" s="26" t="s">
        <v>204</v>
      </c>
      <c r="L76" s="27" t="s">
        <v>205</v>
      </c>
    </row>
    <row r="77" spans="1:12" ht="15">
      <c r="A77" s="22">
        <v>35</v>
      </c>
      <c r="B77" s="1">
        <v>63</v>
      </c>
      <c r="C77" s="17" t="s">
        <v>209</v>
      </c>
      <c r="D77" s="23">
        <v>2001</v>
      </c>
      <c r="E77" s="24">
        <v>39875</v>
      </c>
      <c r="F77" s="1">
        <v>99</v>
      </c>
      <c r="G77" s="1">
        <v>88</v>
      </c>
      <c r="H77" s="1">
        <v>95</v>
      </c>
      <c r="I77" s="1">
        <v>96</v>
      </c>
      <c r="J77" s="1">
        <v>97</v>
      </c>
      <c r="K77" s="1">
        <v>92</v>
      </c>
      <c r="L77" s="25">
        <v>567</v>
      </c>
    </row>
    <row r="78" spans="4:12" ht="15">
      <c r="D78" s="26" t="s">
        <v>167</v>
      </c>
      <c r="L78" s="27" t="s">
        <v>210</v>
      </c>
    </row>
    <row r="79" spans="1:12" ht="15">
      <c r="A79" s="22">
        <v>36</v>
      </c>
      <c r="B79" s="1">
        <v>58</v>
      </c>
      <c r="C79" s="17" t="s">
        <v>219</v>
      </c>
      <c r="D79" s="23">
        <v>1998</v>
      </c>
      <c r="E79" s="24">
        <v>38525</v>
      </c>
      <c r="F79" s="1">
        <v>94</v>
      </c>
      <c r="G79" s="1">
        <v>97</v>
      </c>
      <c r="H79" s="1">
        <v>94</v>
      </c>
      <c r="I79" s="1">
        <v>93</v>
      </c>
      <c r="J79" s="1">
        <v>93</v>
      </c>
      <c r="K79" s="1">
        <v>96</v>
      </c>
      <c r="L79" s="25">
        <v>567</v>
      </c>
    </row>
    <row r="80" spans="4:12" ht="15">
      <c r="D80" s="26" t="s">
        <v>180</v>
      </c>
      <c r="L80" s="27" t="s">
        <v>202</v>
      </c>
    </row>
    <row r="81" spans="1:12" ht="15">
      <c r="A81" s="22">
        <v>37</v>
      </c>
      <c r="B81" s="1">
        <v>61</v>
      </c>
      <c r="C81" s="17" t="s">
        <v>206</v>
      </c>
      <c r="D81" s="23">
        <v>1997</v>
      </c>
      <c r="E81" s="24">
        <v>37367</v>
      </c>
      <c r="F81" s="1">
        <v>94</v>
      </c>
      <c r="G81" s="1">
        <v>92</v>
      </c>
      <c r="H81" s="1">
        <v>96</v>
      </c>
      <c r="I81" s="1">
        <v>95</v>
      </c>
      <c r="J81" s="1">
        <v>95</v>
      </c>
      <c r="K81" s="1">
        <v>95</v>
      </c>
      <c r="L81" s="25">
        <v>567</v>
      </c>
    </row>
    <row r="82" spans="4:12" ht="15">
      <c r="D82" s="26" t="s">
        <v>207</v>
      </c>
      <c r="L82" s="27" t="s">
        <v>205</v>
      </c>
    </row>
    <row r="83" spans="1:12" ht="15">
      <c r="A83" s="22">
        <v>38</v>
      </c>
      <c r="B83" s="1">
        <v>56</v>
      </c>
      <c r="C83" s="17" t="s">
        <v>211</v>
      </c>
      <c r="D83" s="23">
        <v>1961</v>
      </c>
      <c r="E83" s="24">
        <v>571</v>
      </c>
      <c r="F83" s="1">
        <v>94</v>
      </c>
      <c r="G83" s="1">
        <v>96</v>
      </c>
      <c r="H83" s="1">
        <v>98</v>
      </c>
      <c r="I83" s="1">
        <v>90</v>
      </c>
      <c r="J83" s="1">
        <v>94</v>
      </c>
      <c r="K83" s="1">
        <v>94</v>
      </c>
      <c r="L83" s="25">
        <v>566</v>
      </c>
    </row>
    <row r="84" spans="4:12" ht="15">
      <c r="D84" s="26" t="s">
        <v>212</v>
      </c>
      <c r="L84" s="27" t="s">
        <v>213</v>
      </c>
    </row>
    <row r="85" spans="1:12" ht="15">
      <c r="A85" s="22">
        <v>39</v>
      </c>
      <c r="B85" s="1">
        <v>71</v>
      </c>
      <c r="C85" s="17" t="s">
        <v>222</v>
      </c>
      <c r="D85" s="23">
        <v>1973</v>
      </c>
      <c r="E85" s="24">
        <v>43813</v>
      </c>
      <c r="F85" s="1">
        <v>94</v>
      </c>
      <c r="G85" s="1">
        <v>93</v>
      </c>
      <c r="H85" s="1">
        <v>96</v>
      </c>
      <c r="I85" s="1">
        <v>95</v>
      </c>
      <c r="J85" s="1">
        <v>94</v>
      </c>
      <c r="K85" s="1">
        <v>93</v>
      </c>
      <c r="L85" s="25">
        <v>565</v>
      </c>
    </row>
    <row r="86" spans="4:12" ht="15">
      <c r="D86" s="26" t="s">
        <v>218</v>
      </c>
      <c r="L86" s="27" t="s">
        <v>216</v>
      </c>
    </row>
    <row r="87" spans="1:12" ht="15">
      <c r="A87" s="22">
        <v>40</v>
      </c>
      <c r="B87" s="1">
        <v>88</v>
      </c>
      <c r="C87" s="17" t="s">
        <v>220</v>
      </c>
      <c r="D87" s="23">
        <v>1961</v>
      </c>
      <c r="E87" s="24">
        <v>1718</v>
      </c>
      <c r="F87" s="1">
        <v>94</v>
      </c>
      <c r="G87" s="1">
        <v>95</v>
      </c>
      <c r="H87" s="1">
        <v>95</v>
      </c>
      <c r="I87" s="1">
        <v>91</v>
      </c>
      <c r="J87" s="1">
        <v>94</v>
      </c>
      <c r="K87" s="1">
        <v>95</v>
      </c>
      <c r="L87" s="25">
        <v>564</v>
      </c>
    </row>
    <row r="88" spans="4:12" ht="15">
      <c r="D88" s="26" t="s">
        <v>221</v>
      </c>
      <c r="L88" s="27" t="s">
        <v>213</v>
      </c>
    </row>
    <row r="89" spans="1:12" ht="15">
      <c r="A89" s="22">
        <v>41</v>
      </c>
      <c r="B89" s="1">
        <v>87</v>
      </c>
      <c r="C89" s="17" t="s">
        <v>214</v>
      </c>
      <c r="D89" s="23">
        <v>1963</v>
      </c>
      <c r="E89" s="24">
        <v>677</v>
      </c>
      <c r="F89" s="1">
        <v>93</v>
      </c>
      <c r="G89" s="1">
        <v>95</v>
      </c>
      <c r="H89" s="1">
        <v>93</v>
      </c>
      <c r="I89" s="1">
        <v>95</v>
      </c>
      <c r="J89" s="1">
        <v>93</v>
      </c>
      <c r="K89" s="1">
        <v>95</v>
      </c>
      <c r="L89" s="25">
        <v>564</v>
      </c>
    </row>
    <row r="90" spans="4:12" ht="15">
      <c r="D90" s="26" t="s">
        <v>215</v>
      </c>
      <c r="L90" s="27" t="s">
        <v>216</v>
      </c>
    </row>
    <row r="91" spans="1:12" ht="15">
      <c r="A91" s="22">
        <v>42</v>
      </c>
      <c r="B91" s="1">
        <v>82</v>
      </c>
      <c r="C91" s="17" t="s">
        <v>227</v>
      </c>
      <c r="D91" s="23">
        <v>1982</v>
      </c>
      <c r="E91" s="24">
        <v>43166</v>
      </c>
      <c r="F91" s="1">
        <v>94</v>
      </c>
      <c r="G91" s="1">
        <v>95</v>
      </c>
      <c r="H91" s="1">
        <v>96</v>
      </c>
      <c r="I91" s="1">
        <v>96</v>
      </c>
      <c r="J91" s="1">
        <v>91</v>
      </c>
      <c r="K91" s="1">
        <v>92</v>
      </c>
      <c r="L91" s="25">
        <v>564</v>
      </c>
    </row>
    <row r="92" spans="4:12" ht="15">
      <c r="D92" s="26" t="s">
        <v>165</v>
      </c>
      <c r="L92" s="27" t="s">
        <v>216</v>
      </c>
    </row>
    <row r="93" spans="1:12" ht="15">
      <c r="A93" s="22">
        <v>43</v>
      </c>
      <c r="B93" s="1">
        <v>41</v>
      </c>
      <c r="C93" s="17" t="s">
        <v>217</v>
      </c>
      <c r="D93" s="23">
        <v>1952</v>
      </c>
      <c r="E93" s="24">
        <v>3836</v>
      </c>
      <c r="F93" s="1">
        <v>96</v>
      </c>
      <c r="G93" s="1">
        <v>88</v>
      </c>
      <c r="H93" s="1">
        <v>92</v>
      </c>
      <c r="I93" s="1">
        <v>98</v>
      </c>
      <c r="J93" s="1">
        <v>94</v>
      </c>
      <c r="K93" s="1">
        <v>95</v>
      </c>
      <c r="L93" s="25">
        <v>563</v>
      </c>
    </row>
    <row r="94" spans="4:12" ht="15">
      <c r="D94" s="26" t="s">
        <v>218</v>
      </c>
      <c r="L94" s="27" t="s">
        <v>205</v>
      </c>
    </row>
    <row r="95" spans="1:12" ht="15">
      <c r="A95" s="22">
        <v>44</v>
      </c>
      <c r="B95" s="1">
        <v>70</v>
      </c>
      <c r="C95" s="17" t="s">
        <v>223</v>
      </c>
      <c r="D95" s="23">
        <v>1963</v>
      </c>
      <c r="E95" s="24">
        <v>36782</v>
      </c>
      <c r="F95" s="1">
        <v>92</v>
      </c>
      <c r="G95" s="1">
        <v>91</v>
      </c>
      <c r="H95" s="1">
        <v>91</v>
      </c>
      <c r="I95" s="1">
        <v>94</v>
      </c>
      <c r="J95" s="1">
        <v>97</v>
      </c>
      <c r="K95" s="1">
        <v>94</v>
      </c>
      <c r="L95" s="25">
        <v>559</v>
      </c>
    </row>
    <row r="96" spans="4:12" ht="15">
      <c r="D96" s="26" t="s">
        <v>224</v>
      </c>
      <c r="L96" s="27" t="s">
        <v>202</v>
      </c>
    </row>
    <row r="97" spans="1:12" ht="15">
      <c r="A97" s="22">
        <v>45</v>
      </c>
      <c r="B97" s="1">
        <v>80</v>
      </c>
      <c r="C97" s="17" t="s">
        <v>225</v>
      </c>
      <c r="D97" s="23">
        <v>1956</v>
      </c>
      <c r="E97" s="24">
        <v>8332</v>
      </c>
      <c r="F97" s="1">
        <v>90</v>
      </c>
      <c r="G97" s="1">
        <v>94</v>
      </c>
      <c r="H97" s="1">
        <v>95</v>
      </c>
      <c r="I97" s="1">
        <v>95</v>
      </c>
      <c r="J97" s="1">
        <v>95</v>
      </c>
      <c r="K97" s="1">
        <v>90</v>
      </c>
      <c r="L97" s="25">
        <v>559</v>
      </c>
    </row>
    <row r="98" spans="4:12" ht="15">
      <c r="D98" s="26" t="s">
        <v>226</v>
      </c>
      <c r="L98" s="27" t="s">
        <v>198</v>
      </c>
    </row>
    <row r="99" spans="1:12" ht="15">
      <c r="A99" s="22">
        <v>46</v>
      </c>
      <c r="B99" s="1">
        <v>92</v>
      </c>
      <c r="C99" s="17" t="s">
        <v>228</v>
      </c>
      <c r="D99" s="23">
        <v>1956</v>
      </c>
      <c r="E99" s="24">
        <v>41338</v>
      </c>
      <c r="F99" s="1">
        <v>95</v>
      </c>
      <c r="G99" s="1">
        <v>89</v>
      </c>
      <c r="H99" s="1">
        <v>94</v>
      </c>
      <c r="I99" s="1">
        <v>90</v>
      </c>
      <c r="J99" s="1">
        <v>96</v>
      </c>
      <c r="K99" s="1">
        <v>94</v>
      </c>
      <c r="L99" s="25">
        <v>558</v>
      </c>
    </row>
    <row r="100" spans="4:12" ht="15">
      <c r="D100" s="26" t="s">
        <v>161</v>
      </c>
      <c r="L100" s="27" t="s">
        <v>205</v>
      </c>
    </row>
    <row r="101" spans="1:12" ht="15">
      <c r="A101" s="22">
        <v>47</v>
      </c>
      <c r="B101" s="1">
        <v>90</v>
      </c>
      <c r="C101" s="17" t="s">
        <v>229</v>
      </c>
      <c r="D101" s="23">
        <v>1993</v>
      </c>
      <c r="E101" s="24">
        <v>35843</v>
      </c>
      <c r="F101" s="1">
        <v>92</v>
      </c>
      <c r="G101" s="1">
        <v>96</v>
      </c>
      <c r="H101" s="1">
        <v>92</v>
      </c>
      <c r="I101" s="1">
        <v>92</v>
      </c>
      <c r="J101" s="1">
        <v>95</v>
      </c>
      <c r="K101" s="1">
        <v>91</v>
      </c>
      <c r="L101" s="25">
        <v>558</v>
      </c>
    </row>
    <row r="102" spans="4:12" ht="15">
      <c r="D102" s="26" t="s">
        <v>224</v>
      </c>
      <c r="L102" s="27" t="s">
        <v>230</v>
      </c>
    </row>
    <row r="103" spans="1:12" ht="15">
      <c r="A103" s="22">
        <v>48</v>
      </c>
      <c r="B103" s="1">
        <v>66</v>
      </c>
      <c r="C103" s="17" t="s">
        <v>231</v>
      </c>
      <c r="D103" s="23">
        <v>1971</v>
      </c>
      <c r="E103" s="24">
        <v>42391</v>
      </c>
      <c r="F103" s="1">
        <v>91</v>
      </c>
      <c r="G103" s="1">
        <v>86</v>
      </c>
      <c r="H103" s="1">
        <v>90</v>
      </c>
      <c r="I103" s="1">
        <v>95</v>
      </c>
      <c r="J103" s="1">
        <v>95</v>
      </c>
      <c r="K103" s="1">
        <v>92</v>
      </c>
      <c r="L103" s="25">
        <v>549</v>
      </c>
    </row>
    <row r="104" spans="4:12" ht="15">
      <c r="D104" s="26" t="s">
        <v>165</v>
      </c>
      <c r="L104" s="27" t="s">
        <v>232</v>
      </c>
    </row>
    <row r="105" spans="1:12" ht="15">
      <c r="A105" s="22">
        <v>49</v>
      </c>
      <c r="B105" s="1">
        <v>38</v>
      </c>
      <c r="C105" s="17" t="s">
        <v>233</v>
      </c>
      <c r="D105" s="23">
        <v>1995</v>
      </c>
      <c r="E105" s="24">
        <v>35065</v>
      </c>
      <c r="F105" s="1">
        <v>92</v>
      </c>
      <c r="G105" s="1">
        <v>92</v>
      </c>
      <c r="H105" s="1">
        <v>97</v>
      </c>
      <c r="I105" s="1">
        <v>88</v>
      </c>
      <c r="J105" s="1">
        <v>91</v>
      </c>
      <c r="K105" s="1">
        <v>87</v>
      </c>
      <c r="L105" s="25">
        <v>547</v>
      </c>
    </row>
    <row r="106" spans="4:12" ht="15">
      <c r="D106" s="26" t="s">
        <v>234</v>
      </c>
      <c r="L106" s="27" t="s">
        <v>230</v>
      </c>
    </row>
    <row r="107" spans="1:12" ht="15">
      <c r="A107" s="22">
        <v>50</v>
      </c>
      <c r="B107" s="1">
        <v>93</v>
      </c>
      <c r="C107" s="17" t="s">
        <v>237</v>
      </c>
      <c r="D107" s="23">
        <v>1948</v>
      </c>
      <c r="E107" s="24">
        <v>6809</v>
      </c>
      <c r="F107" s="1">
        <v>92</v>
      </c>
      <c r="G107" s="1">
        <v>90</v>
      </c>
      <c r="H107" s="1">
        <v>91</v>
      </c>
      <c r="I107" s="1">
        <v>91</v>
      </c>
      <c r="J107" s="1">
        <v>94</v>
      </c>
      <c r="K107" s="1">
        <v>86</v>
      </c>
      <c r="L107" s="25">
        <v>544</v>
      </c>
    </row>
    <row r="108" spans="4:12" ht="15">
      <c r="D108" s="26" t="s">
        <v>238</v>
      </c>
      <c r="L108" s="27" t="s">
        <v>67</v>
      </c>
    </row>
    <row r="109" spans="1:12" ht="15">
      <c r="A109" s="22">
        <v>51</v>
      </c>
      <c r="B109" s="1">
        <v>86</v>
      </c>
      <c r="C109" s="17" t="s">
        <v>235</v>
      </c>
      <c r="D109" s="23">
        <v>1951</v>
      </c>
      <c r="E109" s="24">
        <v>4120</v>
      </c>
      <c r="F109" s="1">
        <v>90</v>
      </c>
      <c r="G109" s="1">
        <v>94</v>
      </c>
      <c r="H109" s="1">
        <v>91</v>
      </c>
      <c r="I109" s="1">
        <v>91</v>
      </c>
      <c r="J109" s="1">
        <v>89</v>
      </c>
      <c r="K109" s="1">
        <v>88</v>
      </c>
      <c r="L109" s="25">
        <v>543</v>
      </c>
    </row>
    <row r="110" spans="4:12" ht="15">
      <c r="D110" s="26" t="s">
        <v>236</v>
      </c>
      <c r="L110" s="27" t="s">
        <v>70</v>
      </c>
    </row>
    <row r="111" spans="1:12" ht="15">
      <c r="A111" s="22">
        <v>52</v>
      </c>
      <c r="B111" s="1">
        <v>94</v>
      </c>
      <c r="C111" s="17" t="s">
        <v>239</v>
      </c>
      <c r="D111" s="23">
        <v>1960</v>
      </c>
      <c r="E111" s="24">
        <v>33069</v>
      </c>
      <c r="F111" s="1">
        <v>88</v>
      </c>
      <c r="G111" s="1">
        <v>95</v>
      </c>
      <c r="H111" s="1">
        <v>87</v>
      </c>
      <c r="I111" s="1">
        <v>89</v>
      </c>
      <c r="J111" s="1">
        <v>89</v>
      </c>
      <c r="K111" s="1">
        <v>88</v>
      </c>
      <c r="L111" s="25">
        <v>536</v>
      </c>
    </row>
    <row r="112" spans="4:12" ht="15">
      <c r="D112" s="26" t="s">
        <v>240</v>
      </c>
      <c r="L112" s="27" t="s">
        <v>241</v>
      </c>
    </row>
    <row r="113" spans="1:12" ht="12.75">
      <c r="A113" s="28" t="s">
        <v>116</v>
      </c>
      <c r="I113" s="108" t="s">
        <v>42</v>
      </c>
      <c r="J113" s="108"/>
      <c r="K113" s="108"/>
      <c r="L113" s="108"/>
    </row>
  </sheetData>
  <sheetProtection/>
  <mergeCells count="3">
    <mergeCell ref="A1:K1"/>
    <mergeCell ref="K3:L3"/>
    <mergeCell ref="I113:L113"/>
  </mergeCells>
  <hyperlinks>
    <hyperlink ref="K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showGridLines="0" zoomScalePageLayoutView="0" workbookViewId="0" topLeftCell="A1">
      <selection activeCell="A1" sqref="A1:K1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5.28125" style="1" customWidth="1"/>
    <col min="5" max="5" width="9.140625" style="1" customWidth="1"/>
    <col min="6" max="11" width="5.7109375" style="1" customWidth="1"/>
    <col min="12" max="12" width="9.00390625" style="1" customWidth="1"/>
    <col min="13" max="13" width="7.57421875" style="1" customWidth="1"/>
    <col min="14" max="16384" width="9.140625" style="1" customWidth="1"/>
  </cols>
  <sheetData>
    <row r="1" spans="1:11" ht="20.2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3" ht="15.75">
      <c r="A2" s="17" t="s">
        <v>43</v>
      </c>
      <c r="C2" s="18">
        <v>4</v>
      </c>
    </row>
    <row r="3" spans="1:12" ht="15.75">
      <c r="A3" s="17" t="s">
        <v>44</v>
      </c>
      <c r="C3" s="18" t="s">
        <v>141</v>
      </c>
      <c r="K3" s="107" t="s">
        <v>46</v>
      </c>
      <c r="L3" s="107"/>
    </row>
    <row r="4" spans="1:3" ht="15.75">
      <c r="A4" s="17" t="s">
        <v>47</v>
      </c>
      <c r="C4" s="18" t="s">
        <v>280</v>
      </c>
    </row>
    <row r="5" spans="1:3" ht="15.75">
      <c r="A5" s="17" t="s">
        <v>49</v>
      </c>
      <c r="C5" s="18" t="s">
        <v>8</v>
      </c>
    </row>
    <row r="7" spans="1:12" ht="12.75">
      <c r="A7" s="19" t="s">
        <v>50</v>
      </c>
      <c r="B7" s="20" t="s">
        <v>51</v>
      </c>
      <c r="C7" s="21" t="s">
        <v>52</v>
      </c>
      <c r="D7" s="19" t="s">
        <v>53</v>
      </c>
      <c r="E7" s="20" t="s">
        <v>54</v>
      </c>
      <c r="F7" s="20" t="s">
        <v>55</v>
      </c>
      <c r="G7" s="20" t="s">
        <v>56</v>
      </c>
      <c r="H7" s="20" t="s">
        <v>57</v>
      </c>
      <c r="I7" s="20" t="s">
        <v>58</v>
      </c>
      <c r="J7" s="20" t="s">
        <v>59</v>
      </c>
      <c r="K7" s="20" t="s">
        <v>60</v>
      </c>
      <c r="L7" s="20" t="s">
        <v>61</v>
      </c>
    </row>
    <row r="8" ht="7.5" customHeight="1"/>
    <row r="9" spans="1:12" ht="15">
      <c r="A9" s="22">
        <v>1</v>
      </c>
      <c r="B9" s="1">
        <v>105</v>
      </c>
      <c r="C9" s="17" t="s">
        <v>281</v>
      </c>
      <c r="D9" s="23">
        <v>2003</v>
      </c>
      <c r="E9" s="24">
        <v>41200</v>
      </c>
      <c r="F9" s="33">
        <v>104.4</v>
      </c>
      <c r="G9" s="33">
        <v>103.3</v>
      </c>
      <c r="H9" s="33">
        <v>104.7</v>
      </c>
      <c r="I9" s="33">
        <v>103.6</v>
      </c>
      <c r="J9" s="33">
        <v>101.1</v>
      </c>
      <c r="K9" s="33">
        <v>103.7</v>
      </c>
      <c r="L9" s="34">
        <v>620.8</v>
      </c>
    </row>
    <row r="10" spans="4:12" ht="15">
      <c r="D10" s="26" t="s">
        <v>63</v>
      </c>
      <c r="L10" s="27" t="s">
        <v>148</v>
      </c>
    </row>
    <row r="11" spans="1:12" ht="15">
      <c r="A11" s="22">
        <v>2</v>
      </c>
      <c r="B11" s="1">
        <v>106</v>
      </c>
      <c r="C11" s="17" t="s">
        <v>282</v>
      </c>
      <c r="D11" s="23">
        <v>2003</v>
      </c>
      <c r="E11" s="24">
        <v>41706</v>
      </c>
      <c r="F11" s="33">
        <v>101.5</v>
      </c>
      <c r="G11" s="33">
        <v>101.5</v>
      </c>
      <c r="H11" s="33">
        <v>103.2</v>
      </c>
      <c r="I11" s="33">
        <v>103.8</v>
      </c>
      <c r="J11" s="33">
        <v>102.9</v>
      </c>
      <c r="K11" s="33">
        <v>102.1</v>
      </c>
      <c r="L11" s="34">
        <v>615</v>
      </c>
    </row>
    <row r="12" spans="4:12" ht="15">
      <c r="D12" s="26" t="s">
        <v>283</v>
      </c>
      <c r="L12" s="27" t="s">
        <v>153</v>
      </c>
    </row>
    <row r="13" spans="1:12" ht="15">
      <c r="A13" s="22">
        <v>3</v>
      </c>
      <c r="B13" s="1">
        <v>101</v>
      </c>
      <c r="C13" s="17" t="s">
        <v>284</v>
      </c>
      <c r="D13" s="23">
        <v>2002</v>
      </c>
      <c r="E13" s="24">
        <v>40700</v>
      </c>
      <c r="F13" s="33">
        <v>102.8</v>
      </c>
      <c r="G13" s="33">
        <v>101.6</v>
      </c>
      <c r="H13" s="33">
        <v>103.8</v>
      </c>
      <c r="I13" s="33">
        <v>102.9</v>
      </c>
      <c r="J13" s="33">
        <v>101.3</v>
      </c>
      <c r="K13" s="33">
        <v>102.4</v>
      </c>
      <c r="L13" s="34">
        <v>614.8</v>
      </c>
    </row>
    <row r="14" spans="4:12" ht="15">
      <c r="D14" s="26" t="s">
        <v>285</v>
      </c>
      <c r="L14" s="27" t="s">
        <v>286</v>
      </c>
    </row>
    <row r="15" spans="1:12" ht="15">
      <c r="A15" s="22">
        <v>4</v>
      </c>
      <c r="B15" s="1">
        <v>436</v>
      </c>
      <c r="C15" s="17" t="s">
        <v>287</v>
      </c>
      <c r="D15" s="23">
        <v>2003</v>
      </c>
      <c r="E15" s="24">
        <v>39761</v>
      </c>
      <c r="F15" s="33">
        <v>102.1</v>
      </c>
      <c r="G15" s="33">
        <v>101.5</v>
      </c>
      <c r="H15" s="33">
        <v>102</v>
      </c>
      <c r="I15" s="33">
        <v>104.3</v>
      </c>
      <c r="J15" s="33">
        <v>101.4</v>
      </c>
      <c r="K15" s="33">
        <v>102.4</v>
      </c>
      <c r="L15" s="34">
        <v>613.7</v>
      </c>
    </row>
    <row r="16" spans="4:12" ht="15">
      <c r="D16" s="26" t="s">
        <v>177</v>
      </c>
      <c r="L16" s="27" t="s">
        <v>288</v>
      </c>
    </row>
    <row r="17" spans="1:12" ht="15">
      <c r="A17" s="22">
        <v>5</v>
      </c>
      <c r="B17" s="1">
        <v>96</v>
      </c>
      <c r="C17" s="17" t="s">
        <v>289</v>
      </c>
      <c r="D17" s="23">
        <v>2002</v>
      </c>
      <c r="E17" s="24">
        <v>40100</v>
      </c>
      <c r="F17" s="33">
        <v>101</v>
      </c>
      <c r="G17" s="33">
        <v>103</v>
      </c>
      <c r="H17" s="33">
        <v>103.1</v>
      </c>
      <c r="I17" s="33">
        <v>102.9</v>
      </c>
      <c r="J17" s="33">
        <v>102.1</v>
      </c>
      <c r="K17" s="33">
        <v>100.8</v>
      </c>
      <c r="L17" s="34">
        <v>612.9</v>
      </c>
    </row>
    <row r="18" spans="4:12" ht="15">
      <c r="D18" s="26" t="s">
        <v>283</v>
      </c>
      <c r="L18" s="27" t="s">
        <v>181</v>
      </c>
    </row>
    <row r="19" spans="1:12" ht="15">
      <c r="A19" s="22">
        <v>6</v>
      </c>
      <c r="B19" s="1">
        <v>98</v>
      </c>
      <c r="C19" s="17" t="s">
        <v>290</v>
      </c>
      <c r="D19" s="23">
        <v>2003</v>
      </c>
      <c r="E19" s="24">
        <v>39303</v>
      </c>
      <c r="F19" s="33">
        <v>103.5</v>
      </c>
      <c r="G19" s="33">
        <v>102.3</v>
      </c>
      <c r="H19" s="33">
        <v>103.9</v>
      </c>
      <c r="I19" s="33">
        <v>99.4</v>
      </c>
      <c r="J19" s="33">
        <v>102.4</v>
      </c>
      <c r="K19" s="33">
        <v>100.7</v>
      </c>
      <c r="L19" s="34">
        <v>612.2</v>
      </c>
    </row>
    <row r="20" spans="4:12" ht="15">
      <c r="D20" s="26" t="s">
        <v>66</v>
      </c>
      <c r="L20" s="27" t="s">
        <v>157</v>
      </c>
    </row>
    <row r="21" spans="1:12" ht="15">
      <c r="A21" s="22">
        <v>7</v>
      </c>
      <c r="B21" s="1">
        <v>104</v>
      </c>
      <c r="C21" s="17" t="s">
        <v>291</v>
      </c>
      <c r="D21" s="23">
        <v>2003</v>
      </c>
      <c r="E21" s="24">
        <v>39920</v>
      </c>
      <c r="F21" s="33">
        <v>98.8</v>
      </c>
      <c r="G21" s="33">
        <v>102.6</v>
      </c>
      <c r="H21" s="33">
        <v>103.7</v>
      </c>
      <c r="I21" s="33">
        <v>102</v>
      </c>
      <c r="J21" s="33">
        <v>102</v>
      </c>
      <c r="K21" s="33">
        <v>102.3</v>
      </c>
      <c r="L21" s="34">
        <v>611.4</v>
      </c>
    </row>
    <row r="22" spans="4:12" ht="15">
      <c r="D22" s="26" t="s">
        <v>207</v>
      </c>
      <c r="L22" s="27" t="s">
        <v>159</v>
      </c>
    </row>
    <row r="23" spans="1:12" ht="15">
      <c r="A23" s="22">
        <v>8</v>
      </c>
      <c r="B23" s="1">
        <v>99</v>
      </c>
      <c r="C23" s="17" t="s">
        <v>292</v>
      </c>
      <c r="D23" s="23">
        <v>2003</v>
      </c>
      <c r="E23" s="24">
        <v>39579</v>
      </c>
      <c r="F23" s="33">
        <v>102.4</v>
      </c>
      <c r="G23" s="33">
        <v>101.2</v>
      </c>
      <c r="H23" s="33">
        <v>100.7</v>
      </c>
      <c r="I23" s="33">
        <v>102</v>
      </c>
      <c r="J23" s="33">
        <v>102.8</v>
      </c>
      <c r="K23" s="33">
        <v>101.7</v>
      </c>
      <c r="L23" s="34">
        <v>610.8</v>
      </c>
    </row>
    <row r="24" spans="4:12" ht="15">
      <c r="D24" s="26" t="s">
        <v>234</v>
      </c>
      <c r="L24" s="27" t="s">
        <v>286</v>
      </c>
    </row>
    <row r="25" spans="1:12" ht="15">
      <c r="A25" s="22">
        <v>9</v>
      </c>
      <c r="B25" s="1">
        <v>111</v>
      </c>
      <c r="C25" s="17" t="s">
        <v>293</v>
      </c>
      <c r="D25" s="23">
        <v>2003</v>
      </c>
      <c r="E25" s="24">
        <v>40695</v>
      </c>
      <c r="F25" s="33">
        <v>104.3</v>
      </c>
      <c r="G25" s="33">
        <v>102.8</v>
      </c>
      <c r="H25" s="33">
        <v>101.9</v>
      </c>
      <c r="I25" s="33">
        <v>101.5</v>
      </c>
      <c r="J25" s="33">
        <v>100.8</v>
      </c>
      <c r="K25" s="33">
        <v>99.2</v>
      </c>
      <c r="L25" s="34">
        <v>610.5</v>
      </c>
    </row>
    <row r="26" spans="4:12" ht="15">
      <c r="D26" s="26" t="s">
        <v>294</v>
      </c>
      <c r="L26" s="27" t="s">
        <v>153</v>
      </c>
    </row>
    <row r="27" spans="1:12" ht="15">
      <c r="A27" s="22">
        <v>10</v>
      </c>
      <c r="B27" s="1">
        <v>107</v>
      </c>
      <c r="C27" s="17" t="s">
        <v>295</v>
      </c>
      <c r="D27" s="23">
        <v>2004</v>
      </c>
      <c r="E27" s="24">
        <v>41776</v>
      </c>
      <c r="F27" s="33">
        <v>100.1</v>
      </c>
      <c r="G27" s="33">
        <v>100.7</v>
      </c>
      <c r="H27" s="33">
        <v>101.1</v>
      </c>
      <c r="I27" s="33">
        <v>100.9</v>
      </c>
      <c r="J27" s="33">
        <v>103.3</v>
      </c>
      <c r="K27" s="33">
        <v>102.9</v>
      </c>
      <c r="L27" s="34">
        <v>609</v>
      </c>
    </row>
    <row r="28" spans="4:12" ht="15">
      <c r="D28" s="26" t="s">
        <v>152</v>
      </c>
      <c r="L28" s="27" t="s">
        <v>153</v>
      </c>
    </row>
    <row r="29" spans="1:12" ht="15">
      <c r="A29" s="22">
        <v>11</v>
      </c>
      <c r="B29" s="1">
        <v>110</v>
      </c>
      <c r="C29" s="17" t="s">
        <v>296</v>
      </c>
      <c r="D29" s="23">
        <v>2003</v>
      </c>
      <c r="E29" s="24">
        <v>40174</v>
      </c>
      <c r="F29" s="33">
        <v>100.3</v>
      </c>
      <c r="G29" s="33">
        <v>100</v>
      </c>
      <c r="H29" s="33">
        <v>99.1</v>
      </c>
      <c r="I29" s="33">
        <v>102.8</v>
      </c>
      <c r="J29" s="33">
        <v>103.4</v>
      </c>
      <c r="K29" s="33">
        <v>101.4</v>
      </c>
      <c r="L29" s="34">
        <v>607</v>
      </c>
    </row>
    <row r="30" spans="4:12" ht="15">
      <c r="D30" s="26" t="s">
        <v>180</v>
      </c>
      <c r="L30" s="27" t="s">
        <v>168</v>
      </c>
    </row>
    <row r="31" spans="1:12" ht="15">
      <c r="A31" s="22">
        <v>12</v>
      </c>
      <c r="B31" s="1">
        <v>100</v>
      </c>
      <c r="C31" s="17" t="s">
        <v>297</v>
      </c>
      <c r="D31" s="23">
        <v>2004</v>
      </c>
      <c r="E31" s="24">
        <v>41053</v>
      </c>
      <c r="F31" s="33">
        <v>101.9</v>
      </c>
      <c r="G31" s="33">
        <v>97.9</v>
      </c>
      <c r="H31" s="33">
        <v>98.7</v>
      </c>
      <c r="I31" s="33">
        <v>101.3</v>
      </c>
      <c r="J31" s="33">
        <v>100.5</v>
      </c>
      <c r="K31" s="33">
        <v>101.6</v>
      </c>
      <c r="L31" s="34">
        <v>601.9</v>
      </c>
    </row>
    <row r="32" spans="4:12" ht="15">
      <c r="D32" s="26" t="s">
        <v>212</v>
      </c>
      <c r="L32" s="27" t="s">
        <v>298</v>
      </c>
    </row>
    <row r="33" spans="1:12" ht="12.75">
      <c r="A33" s="28" t="s">
        <v>116</v>
      </c>
      <c r="I33" s="108" t="s">
        <v>42</v>
      </c>
      <c r="J33" s="108"/>
      <c r="K33" s="108"/>
      <c r="L33" s="108"/>
    </row>
  </sheetData>
  <sheetProtection/>
  <mergeCells count="3">
    <mergeCell ref="A1:K1"/>
    <mergeCell ref="K3:L3"/>
    <mergeCell ref="I33:L33"/>
  </mergeCells>
  <hyperlinks>
    <hyperlink ref="K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showGridLines="0" zoomScalePageLayoutView="0" workbookViewId="0" topLeftCell="A1">
      <selection activeCell="A1" sqref="A1:K1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5.28125" style="1" customWidth="1"/>
    <col min="5" max="5" width="9.140625" style="1" customWidth="1"/>
    <col min="6" max="11" width="3.421875" style="1" customWidth="1"/>
    <col min="12" max="12" width="7.28125" style="1" customWidth="1"/>
    <col min="13" max="13" width="7.57421875" style="1" customWidth="1"/>
    <col min="14" max="16384" width="9.140625" style="1" customWidth="1"/>
  </cols>
  <sheetData>
    <row r="1" spans="1:11" ht="20.2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3" ht="15.75">
      <c r="A2" s="17" t="s">
        <v>43</v>
      </c>
      <c r="C2" s="18">
        <v>5</v>
      </c>
    </row>
    <row r="3" spans="1:12" ht="15.75">
      <c r="A3" s="17" t="s">
        <v>44</v>
      </c>
      <c r="C3" s="18" t="s">
        <v>279</v>
      </c>
      <c r="K3" s="107" t="s">
        <v>46</v>
      </c>
      <c r="L3" s="107"/>
    </row>
    <row r="4" spans="1:3" ht="15.75">
      <c r="A4" s="17" t="s">
        <v>47</v>
      </c>
      <c r="C4" s="18" t="s">
        <v>280</v>
      </c>
    </row>
    <row r="5" spans="1:3" ht="15.75">
      <c r="A5" s="17" t="s">
        <v>49</v>
      </c>
      <c r="C5" s="18" t="s">
        <v>8</v>
      </c>
    </row>
    <row r="7" spans="1:12" ht="12.75">
      <c r="A7" s="19" t="s">
        <v>50</v>
      </c>
      <c r="B7" s="20" t="s">
        <v>51</v>
      </c>
      <c r="C7" s="21" t="s">
        <v>52</v>
      </c>
      <c r="D7" s="19" t="s">
        <v>53</v>
      </c>
      <c r="E7" s="20" t="s">
        <v>54</v>
      </c>
      <c r="F7" s="20" t="s">
        <v>55</v>
      </c>
      <c r="G7" s="20" t="s">
        <v>56</v>
      </c>
      <c r="H7" s="20" t="s">
        <v>57</v>
      </c>
      <c r="I7" s="20" t="s">
        <v>58</v>
      </c>
      <c r="J7" s="20" t="s">
        <v>59</v>
      </c>
      <c r="K7" s="20" t="s">
        <v>60</v>
      </c>
      <c r="L7" s="20" t="s">
        <v>61</v>
      </c>
    </row>
    <row r="8" ht="7.5" customHeight="1"/>
    <row r="9" spans="1:12" ht="15">
      <c r="A9" s="22">
        <v>1</v>
      </c>
      <c r="B9" s="1">
        <v>105</v>
      </c>
      <c r="C9" s="17" t="s">
        <v>281</v>
      </c>
      <c r="D9" s="23">
        <v>2003</v>
      </c>
      <c r="E9" s="24">
        <v>41200</v>
      </c>
      <c r="F9" s="1">
        <v>100</v>
      </c>
      <c r="G9" s="1">
        <v>100</v>
      </c>
      <c r="H9" s="1">
        <v>100</v>
      </c>
      <c r="I9" s="1">
        <v>99</v>
      </c>
      <c r="J9" s="1">
        <v>97</v>
      </c>
      <c r="K9" s="1">
        <v>100</v>
      </c>
      <c r="L9" s="25">
        <v>596</v>
      </c>
    </row>
    <row r="10" spans="4:12" ht="15">
      <c r="D10" s="26" t="s">
        <v>63</v>
      </c>
      <c r="L10" s="27" t="s">
        <v>148</v>
      </c>
    </row>
    <row r="11" spans="1:12" ht="15">
      <c r="A11" s="22">
        <v>2</v>
      </c>
      <c r="B11" s="1">
        <v>101</v>
      </c>
      <c r="C11" s="17" t="s">
        <v>284</v>
      </c>
      <c r="D11" s="23">
        <v>2002</v>
      </c>
      <c r="E11" s="24">
        <v>40700</v>
      </c>
      <c r="F11" s="1">
        <v>98</v>
      </c>
      <c r="G11" s="1">
        <v>98</v>
      </c>
      <c r="H11" s="1">
        <v>98</v>
      </c>
      <c r="I11" s="1">
        <v>98</v>
      </c>
      <c r="J11" s="1">
        <v>98</v>
      </c>
      <c r="K11" s="1">
        <v>98</v>
      </c>
      <c r="L11" s="25">
        <v>588</v>
      </c>
    </row>
    <row r="12" spans="4:12" ht="15">
      <c r="D12" s="26" t="s">
        <v>285</v>
      </c>
      <c r="L12" s="27" t="s">
        <v>286</v>
      </c>
    </row>
    <row r="13" spans="1:12" ht="15">
      <c r="A13" s="22">
        <v>3</v>
      </c>
      <c r="B13" s="1">
        <v>106</v>
      </c>
      <c r="C13" s="17" t="s">
        <v>282</v>
      </c>
      <c r="D13" s="23">
        <v>2003</v>
      </c>
      <c r="E13" s="24">
        <v>41706</v>
      </c>
      <c r="F13" s="1">
        <v>96</v>
      </c>
      <c r="G13" s="1">
        <v>97</v>
      </c>
      <c r="H13" s="1">
        <v>98</v>
      </c>
      <c r="I13" s="1">
        <v>99</v>
      </c>
      <c r="J13" s="1">
        <v>99</v>
      </c>
      <c r="K13" s="1">
        <v>98</v>
      </c>
      <c r="L13" s="25">
        <v>587</v>
      </c>
    </row>
    <row r="14" spans="4:12" ht="15">
      <c r="D14" s="26" t="s">
        <v>283</v>
      </c>
      <c r="L14" s="27" t="s">
        <v>153</v>
      </c>
    </row>
    <row r="15" spans="1:12" ht="15">
      <c r="A15" s="22">
        <v>4</v>
      </c>
      <c r="B15" s="1">
        <v>96</v>
      </c>
      <c r="C15" s="17" t="s">
        <v>289</v>
      </c>
      <c r="D15" s="23">
        <v>2002</v>
      </c>
      <c r="E15" s="24">
        <v>40100</v>
      </c>
      <c r="F15" s="1">
        <v>97</v>
      </c>
      <c r="G15" s="1">
        <v>97</v>
      </c>
      <c r="H15" s="1">
        <v>100</v>
      </c>
      <c r="I15" s="1">
        <v>99</v>
      </c>
      <c r="J15" s="1">
        <v>98</v>
      </c>
      <c r="K15" s="1">
        <v>95</v>
      </c>
      <c r="L15" s="25">
        <v>586</v>
      </c>
    </row>
    <row r="16" spans="4:12" ht="15">
      <c r="D16" s="26" t="s">
        <v>283</v>
      </c>
      <c r="L16" s="27" t="s">
        <v>181</v>
      </c>
    </row>
    <row r="17" spans="1:12" ht="15">
      <c r="A17" s="22">
        <v>5</v>
      </c>
      <c r="B17" s="1">
        <v>98</v>
      </c>
      <c r="C17" s="17" t="s">
        <v>290</v>
      </c>
      <c r="D17" s="23">
        <v>2003</v>
      </c>
      <c r="E17" s="24">
        <v>39303</v>
      </c>
      <c r="F17" s="1">
        <v>100</v>
      </c>
      <c r="G17" s="1">
        <v>99</v>
      </c>
      <c r="H17" s="1">
        <v>98</v>
      </c>
      <c r="I17" s="1">
        <v>93</v>
      </c>
      <c r="J17" s="1">
        <v>98</v>
      </c>
      <c r="K17" s="1">
        <v>97</v>
      </c>
      <c r="L17" s="25">
        <v>585</v>
      </c>
    </row>
    <row r="18" spans="4:12" ht="15">
      <c r="D18" s="26" t="s">
        <v>66</v>
      </c>
      <c r="L18" s="27" t="s">
        <v>157</v>
      </c>
    </row>
    <row r="19" spans="1:12" ht="15">
      <c r="A19" s="22">
        <v>6</v>
      </c>
      <c r="B19" s="1">
        <v>436</v>
      </c>
      <c r="C19" s="17" t="s">
        <v>287</v>
      </c>
      <c r="D19" s="23">
        <v>2003</v>
      </c>
      <c r="E19" s="24">
        <v>39761</v>
      </c>
      <c r="F19" s="1">
        <v>97</v>
      </c>
      <c r="G19" s="1">
        <v>97</v>
      </c>
      <c r="H19" s="1">
        <v>96</v>
      </c>
      <c r="I19" s="1">
        <v>99</v>
      </c>
      <c r="J19" s="1">
        <v>96</v>
      </c>
      <c r="K19" s="1">
        <v>98</v>
      </c>
      <c r="L19" s="25">
        <v>583</v>
      </c>
    </row>
    <row r="20" spans="4:12" ht="15">
      <c r="D20" s="26" t="s">
        <v>177</v>
      </c>
      <c r="L20" s="27" t="s">
        <v>288</v>
      </c>
    </row>
    <row r="21" spans="1:12" ht="15">
      <c r="A21" s="22">
        <v>7</v>
      </c>
      <c r="B21" s="1">
        <v>104</v>
      </c>
      <c r="C21" s="17" t="s">
        <v>291</v>
      </c>
      <c r="D21" s="23">
        <v>2003</v>
      </c>
      <c r="E21" s="24">
        <v>39920</v>
      </c>
      <c r="F21" s="1">
        <v>93</v>
      </c>
      <c r="G21" s="1">
        <v>98</v>
      </c>
      <c r="H21" s="1">
        <v>99</v>
      </c>
      <c r="I21" s="1">
        <v>97</v>
      </c>
      <c r="J21" s="1">
        <v>97</v>
      </c>
      <c r="K21" s="1">
        <v>98</v>
      </c>
      <c r="L21" s="25">
        <v>582</v>
      </c>
    </row>
    <row r="22" spans="4:12" ht="15">
      <c r="D22" s="26" t="s">
        <v>207</v>
      </c>
      <c r="L22" s="27" t="s">
        <v>159</v>
      </c>
    </row>
    <row r="23" spans="1:12" ht="15">
      <c r="A23" s="22">
        <v>8</v>
      </c>
      <c r="B23" s="1">
        <v>107</v>
      </c>
      <c r="C23" s="17" t="s">
        <v>295</v>
      </c>
      <c r="D23" s="23">
        <v>2004</v>
      </c>
      <c r="E23" s="24">
        <v>41776</v>
      </c>
      <c r="F23" s="1">
        <v>96</v>
      </c>
      <c r="G23" s="1">
        <v>97</v>
      </c>
      <c r="H23" s="1">
        <v>97</v>
      </c>
      <c r="I23" s="1">
        <v>95</v>
      </c>
      <c r="J23" s="1">
        <v>99</v>
      </c>
      <c r="K23" s="1">
        <v>97</v>
      </c>
      <c r="L23" s="25">
        <v>581</v>
      </c>
    </row>
    <row r="24" spans="4:12" ht="15">
      <c r="D24" s="26" t="s">
        <v>152</v>
      </c>
      <c r="L24" s="27" t="s">
        <v>153</v>
      </c>
    </row>
    <row r="25" spans="1:12" ht="15">
      <c r="A25" s="22">
        <v>9</v>
      </c>
      <c r="B25" s="1">
        <v>111</v>
      </c>
      <c r="C25" s="17" t="s">
        <v>293</v>
      </c>
      <c r="D25" s="23">
        <v>2003</v>
      </c>
      <c r="E25" s="24">
        <v>40695</v>
      </c>
      <c r="F25" s="1">
        <v>100</v>
      </c>
      <c r="G25" s="1">
        <v>98</v>
      </c>
      <c r="H25" s="1">
        <v>96</v>
      </c>
      <c r="I25" s="1">
        <v>97</v>
      </c>
      <c r="J25" s="1">
        <v>95</v>
      </c>
      <c r="K25" s="1">
        <v>95</v>
      </c>
      <c r="L25" s="25">
        <v>581</v>
      </c>
    </row>
    <row r="26" spans="4:12" ht="15">
      <c r="D26" s="26" t="s">
        <v>294</v>
      </c>
      <c r="L26" s="27" t="s">
        <v>153</v>
      </c>
    </row>
    <row r="27" spans="1:12" ht="15">
      <c r="A27" s="22">
        <v>10</v>
      </c>
      <c r="B27" s="1">
        <v>99</v>
      </c>
      <c r="C27" s="17" t="s">
        <v>292</v>
      </c>
      <c r="D27" s="23">
        <v>2003</v>
      </c>
      <c r="E27" s="24">
        <v>39579</v>
      </c>
      <c r="F27" s="1">
        <v>97</v>
      </c>
      <c r="G27" s="1">
        <v>96</v>
      </c>
      <c r="H27" s="1">
        <v>96</v>
      </c>
      <c r="I27" s="1">
        <v>97</v>
      </c>
      <c r="J27" s="1">
        <v>97</v>
      </c>
      <c r="K27" s="1">
        <v>97</v>
      </c>
      <c r="L27" s="25">
        <v>580</v>
      </c>
    </row>
    <row r="28" spans="4:12" ht="15">
      <c r="D28" s="26" t="s">
        <v>234</v>
      </c>
      <c r="L28" s="27" t="s">
        <v>286</v>
      </c>
    </row>
    <row r="29" spans="1:12" ht="15">
      <c r="A29" s="22">
        <v>11</v>
      </c>
      <c r="B29" s="1">
        <v>110</v>
      </c>
      <c r="C29" s="17" t="s">
        <v>296</v>
      </c>
      <c r="D29" s="23">
        <v>2003</v>
      </c>
      <c r="E29" s="24">
        <v>40174</v>
      </c>
      <c r="F29" s="1">
        <v>95</v>
      </c>
      <c r="G29" s="1">
        <v>95</v>
      </c>
      <c r="H29" s="1">
        <v>93</v>
      </c>
      <c r="I29" s="1">
        <v>100</v>
      </c>
      <c r="J29" s="1">
        <v>99</v>
      </c>
      <c r="K29" s="1">
        <v>96</v>
      </c>
      <c r="L29" s="25">
        <v>578</v>
      </c>
    </row>
    <row r="30" spans="4:12" ht="15">
      <c r="D30" s="26" t="s">
        <v>180</v>
      </c>
      <c r="L30" s="27" t="s">
        <v>168</v>
      </c>
    </row>
    <row r="31" spans="1:12" ht="15">
      <c r="A31" s="22">
        <v>12</v>
      </c>
      <c r="B31" s="1">
        <v>100</v>
      </c>
      <c r="C31" s="17" t="s">
        <v>297</v>
      </c>
      <c r="D31" s="23">
        <v>2004</v>
      </c>
      <c r="E31" s="24">
        <v>41053</v>
      </c>
      <c r="F31" s="1">
        <v>96</v>
      </c>
      <c r="G31" s="1">
        <v>93</v>
      </c>
      <c r="H31" s="1">
        <v>94</v>
      </c>
      <c r="I31" s="1">
        <v>97</v>
      </c>
      <c r="J31" s="1">
        <v>97</v>
      </c>
      <c r="K31" s="1">
        <v>97</v>
      </c>
      <c r="L31" s="25">
        <v>574</v>
      </c>
    </row>
    <row r="32" spans="4:12" ht="15">
      <c r="D32" s="26" t="s">
        <v>212</v>
      </c>
      <c r="L32" s="27" t="s">
        <v>298</v>
      </c>
    </row>
    <row r="33" spans="1:12" ht="12.75">
      <c r="A33" s="28" t="s">
        <v>116</v>
      </c>
      <c r="I33" s="108" t="s">
        <v>42</v>
      </c>
      <c r="J33" s="108"/>
      <c r="K33" s="108"/>
      <c r="L33" s="108"/>
    </row>
  </sheetData>
  <sheetProtection/>
  <mergeCells count="3">
    <mergeCell ref="A1:K1"/>
    <mergeCell ref="K3:L3"/>
    <mergeCell ref="I33:L33"/>
  </mergeCells>
  <hyperlinks>
    <hyperlink ref="K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showGridLines="0" zoomScalePageLayoutView="0" workbookViewId="0" topLeftCell="A1">
      <selection activeCell="A1" sqref="A1:N1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5.28125" style="1" customWidth="1"/>
    <col min="5" max="5" width="9.140625" style="1" customWidth="1"/>
    <col min="6" max="8" width="3.421875" style="1" customWidth="1"/>
    <col min="9" max="9" width="5.140625" style="1" customWidth="1"/>
    <col min="10" max="12" width="3.421875" style="1" customWidth="1"/>
    <col min="13" max="13" width="5.140625" style="1" customWidth="1"/>
    <col min="14" max="14" width="7.28125" style="1" customWidth="1"/>
    <col min="15" max="15" width="7.57421875" style="1" customWidth="1"/>
    <col min="16" max="16384" width="9.140625" style="1" customWidth="1"/>
  </cols>
  <sheetData>
    <row r="1" spans="1:14" ht="20.2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3" ht="15.75">
      <c r="A2" s="17" t="s">
        <v>43</v>
      </c>
      <c r="C2" s="18">
        <v>6</v>
      </c>
    </row>
    <row r="3" spans="1:14" ht="15.75">
      <c r="A3" s="17" t="s">
        <v>44</v>
      </c>
      <c r="C3" s="18" t="s">
        <v>299</v>
      </c>
      <c r="L3" s="107" t="s">
        <v>46</v>
      </c>
      <c r="M3" s="107"/>
      <c r="N3" s="107"/>
    </row>
    <row r="4" spans="1:3" ht="15.75">
      <c r="A4" s="17" t="s">
        <v>47</v>
      </c>
      <c r="C4" s="18" t="s">
        <v>48</v>
      </c>
    </row>
    <row r="5" spans="1:3" ht="15.75">
      <c r="A5" s="17" t="s">
        <v>49</v>
      </c>
      <c r="C5" s="18" t="s">
        <v>8</v>
      </c>
    </row>
    <row r="7" spans="1:14" ht="12.75">
      <c r="A7" s="19" t="s">
        <v>50</v>
      </c>
      <c r="B7" s="20" t="s">
        <v>51</v>
      </c>
      <c r="C7" s="21" t="s">
        <v>52</v>
      </c>
      <c r="D7" s="19" t="s">
        <v>53</v>
      </c>
      <c r="E7" s="20" t="s">
        <v>54</v>
      </c>
      <c r="F7" s="20" t="s">
        <v>55</v>
      </c>
      <c r="G7" s="20" t="s">
        <v>56</v>
      </c>
      <c r="H7" s="20" t="s">
        <v>57</v>
      </c>
      <c r="I7" s="20" t="s">
        <v>300</v>
      </c>
      <c r="J7" s="20" t="s">
        <v>55</v>
      </c>
      <c r="K7" s="20" t="s">
        <v>56</v>
      </c>
      <c r="L7" s="20" t="s">
        <v>57</v>
      </c>
      <c r="M7" s="20" t="s">
        <v>300</v>
      </c>
      <c r="N7" s="20" t="s">
        <v>61</v>
      </c>
    </row>
    <row r="8" ht="7.5" customHeight="1"/>
    <row r="9" spans="1:14" ht="15">
      <c r="A9" s="22">
        <v>1</v>
      </c>
      <c r="B9" s="1">
        <v>116</v>
      </c>
      <c r="C9" s="17" t="s">
        <v>301</v>
      </c>
      <c r="D9" s="23">
        <v>2000</v>
      </c>
      <c r="E9" s="24">
        <v>39402</v>
      </c>
      <c r="F9" s="1">
        <v>96</v>
      </c>
      <c r="G9" s="1">
        <v>93</v>
      </c>
      <c r="H9" s="1">
        <v>97</v>
      </c>
      <c r="I9" s="36">
        <v>286</v>
      </c>
      <c r="J9" s="1">
        <v>99</v>
      </c>
      <c r="K9" s="1">
        <v>97</v>
      </c>
      <c r="L9" s="1">
        <v>97</v>
      </c>
      <c r="M9" s="36">
        <v>293</v>
      </c>
      <c r="N9" s="25">
        <v>579</v>
      </c>
    </row>
    <row r="10" spans="4:14" ht="15">
      <c r="D10" s="26" t="s">
        <v>66</v>
      </c>
      <c r="N10" s="27" t="s">
        <v>202</v>
      </c>
    </row>
    <row r="11" spans="1:14" ht="15">
      <c r="A11" s="22">
        <v>2</v>
      </c>
      <c r="B11" s="1">
        <v>114</v>
      </c>
      <c r="C11" s="17" t="s">
        <v>302</v>
      </c>
      <c r="D11" s="23">
        <v>1989</v>
      </c>
      <c r="E11" s="24">
        <v>33807</v>
      </c>
      <c r="F11" s="1">
        <v>93</v>
      </c>
      <c r="G11" s="1">
        <v>94</v>
      </c>
      <c r="H11" s="1">
        <v>97</v>
      </c>
      <c r="I11" s="36">
        <v>284</v>
      </c>
      <c r="J11" s="1">
        <v>95</v>
      </c>
      <c r="K11" s="1">
        <v>99</v>
      </c>
      <c r="L11" s="1">
        <v>94</v>
      </c>
      <c r="M11" s="36">
        <v>288</v>
      </c>
      <c r="N11" s="25">
        <v>572</v>
      </c>
    </row>
    <row r="12" spans="4:14" ht="15">
      <c r="D12" s="26" t="s">
        <v>66</v>
      </c>
      <c r="N12" s="27" t="s">
        <v>216</v>
      </c>
    </row>
    <row r="13" spans="1:14" ht="15">
      <c r="A13" s="22">
        <v>3</v>
      </c>
      <c r="B13" s="1">
        <v>2</v>
      </c>
      <c r="C13" s="17" t="s">
        <v>65</v>
      </c>
      <c r="D13" s="23">
        <v>1993</v>
      </c>
      <c r="E13" s="24">
        <v>34485</v>
      </c>
      <c r="F13" s="1">
        <v>96</v>
      </c>
      <c r="G13" s="1">
        <v>93</v>
      </c>
      <c r="H13" s="1">
        <v>95</v>
      </c>
      <c r="I13" s="36">
        <v>284</v>
      </c>
      <c r="J13" s="1">
        <v>98</v>
      </c>
      <c r="K13" s="1">
        <v>88</v>
      </c>
      <c r="L13" s="1">
        <v>100</v>
      </c>
      <c r="M13" s="36">
        <v>286</v>
      </c>
      <c r="N13" s="25">
        <v>570</v>
      </c>
    </row>
    <row r="14" spans="4:14" ht="15">
      <c r="D14" s="26" t="s">
        <v>66</v>
      </c>
      <c r="N14" s="27" t="s">
        <v>205</v>
      </c>
    </row>
    <row r="15" spans="1:14" ht="15">
      <c r="A15" s="22">
        <v>4</v>
      </c>
      <c r="B15" s="1">
        <v>5</v>
      </c>
      <c r="C15" s="17" t="s">
        <v>80</v>
      </c>
      <c r="D15" s="23">
        <v>1967</v>
      </c>
      <c r="E15" s="24">
        <v>40486</v>
      </c>
      <c r="F15" s="1">
        <v>95</v>
      </c>
      <c r="G15" s="1">
        <v>94</v>
      </c>
      <c r="H15" s="1">
        <v>91</v>
      </c>
      <c r="I15" s="36">
        <v>280</v>
      </c>
      <c r="J15" s="1">
        <v>94</v>
      </c>
      <c r="K15" s="1">
        <v>98</v>
      </c>
      <c r="L15" s="1">
        <v>95</v>
      </c>
      <c r="M15" s="36">
        <v>287</v>
      </c>
      <c r="N15" s="25">
        <v>567</v>
      </c>
    </row>
    <row r="16" spans="4:14" ht="15">
      <c r="D16" s="26" t="s">
        <v>77</v>
      </c>
      <c r="N16" s="27" t="s">
        <v>205</v>
      </c>
    </row>
    <row r="17" spans="1:14" ht="15">
      <c r="A17" s="22">
        <v>5</v>
      </c>
      <c r="B17" s="1">
        <v>115</v>
      </c>
      <c r="C17" s="17" t="s">
        <v>303</v>
      </c>
      <c r="D17" s="23">
        <v>1999</v>
      </c>
      <c r="E17" s="24">
        <v>39374</v>
      </c>
      <c r="F17" s="1">
        <v>93</v>
      </c>
      <c r="G17" s="1">
        <v>93</v>
      </c>
      <c r="H17" s="1">
        <v>91</v>
      </c>
      <c r="I17" s="36">
        <v>277</v>
      </c>
      <c r="J17" s="1">
        <v>96</v>
      </c>
      <c r="K17" s="1">
        <v>98</v>
      </c>
      <c r="L17" s="1">
        <v>92</v>
      </c>
      <c r="M17" s="36">
        <v>286</v>
      </c>
      <c r="N17" s="25">
        <v>563</v>
      </c>
    </row>
    <row r="18" spans="4:14" ht="15">
      <c r="D18" s="26" t="s">
        <v>66</v>
      </c>
      <c r="N18" s="27" t="s">
        <v>241</v>
      </c>
    </row>
    <row r="19" spans="1:14" ht="15">
      <c r="A19" s="22">
        <v>6</v>
      </c>
      <c r="B19" s="1">
        <v>118</v>
      </c>
      <c r="C19" s="17" t="s">
        <v>304</v>
      </c>
      <c r="D19" s="23">
        <v>1962</v>
      </c>
      <c r="E19" s="24">
        <v>3970</v>
      </c>
      <c r="F19" s="1">
        <v>92</v>
      </c>
      <c r="G19" s="1">
        <v>84</v>
      </c>
      <c r="H19" s="1">
        <v>93</v>
      </c>
      <c r="I19" s="36">
        <v>269</v>
      </c>
      <c r="J19" s="1">
        <v>98</v>
      </c>
      <c r="K19" s="1">
        <v>96</v>
      </c>
      <c r="L19" s="1">
        <v>98</v>
      </c>
      <c r="M19" s="36">
        <v>292</v>
      </c>
      <c r="N19" s="25">
        <v>561</v>
      </c>
    </row>
    <row r="20" spans="4:14" ht="15">
      <c r="D20" s="26" t="s">
        <v>77</v>
      </c>
      <c r="N20" s="27" t="s">
        <v>216</v>
      </c>
    </row>
    <row r="21" spans="1:14" ht="15">
      <c r="A21" s="22">
        <v>7</v>
      </c>
      <c r="B21" s="1">
        <v>120</v>
      </c>
      <c r="C21" s="17" t="s">
        <v>305</v>
      </c>
      <c r="D21" s="23">
        <v>1984</v>
      </c>
      <c r="E21" s="24">
        <v>28336</v>
      </c>
      <c r="F21" s="1">
        <v>89</v>
      </c>
      <c r="G21" s="1">
        <v>92</v>
      </c>
      <c r="H21" s="1">
        <v>93</v>
      </c>
      <c r="I21" s="36">
        <v>274</v>
      </c>
      <c r="J21" s="1">
        <v>90</v>
      </c>
      <c r="K21" s="1">
        <v>93</v>
      </c>
      <c r="L21" s="1">
        <v>97</v>
      </c>
      <c r="M21" s="36">
        <v>280</v>
      </c>
      <c r="N21" s="25">
        <v>554</v>
      </c>
    </row>
    <row r="22" spans="4:14" ht="15">
      <c r="D22" s="26" t="s">
        <v>79</v>
      </c>
      <c r="N22" s="27" t="s">
        <v>241</v>
      </c>
    </row>
    <row r="23" spans="1:14" ht="15">
      <c r="A23" s="22">
        <v>8</v>
      </c>
      <c r="B23" s="1">
        <v>9</v>
      </c>
      <c r="C23" s="17" t="s">
        <v>89</v>
      </c>
      <c r="D23" s="23">
        <v>1973</v>
      </c>
      <c r="E23" s="24">
        <v>44499</v>
      </c>
      <c r="F23" s="1">
        <v>94</v>
      </c>
      <c r="G23" s="1">
        <v>94</v>
      </c>
      <c r="H23" s="1">
        <v>94</v>
      </c>
      <c r="I23" s="36">
        <v>282</v>
      </c>
      <c r="J23" s="1">
        <v>90</v>
      </c>
      <c r="K23" s="1">
        <v>89</v>
      </c>
      <c r="L23" s="1">
        <v>92</v>
      </c>
      <c r="M23" s="36">
        <v>271</v>
      </c>
      <c r="N23" s="25">
        <v>553</v>
      </c>
    </row>
    <row r="24" spans="4:14" ht="15">
      <c r="D24" s="26" t="s">
        <v>90</v>
      </c>
      <c r="N24" s="27" t="s">
        <v>216</v>
      </c>
    </row>
    <row r="25" spans="1:14" ht="15">
      <c r="A25" s="22">
        <v>9</v>
      </c>
      <c r="B25" s="1">
        <v>13</v>
      </c>
      <c r="C25" s="17" t="s">
        <v>78</v>
      </c>
      <c r="D25" s="23">
        <v>1974</v>
      </c>
      <c r="E25" s="24">
        <v>1140</v>
      </c>
      <c r="F25" s="1">
        <v>93</v>
      </c>
      <c r="G25" s="1">
        <v>92</v>
      </c>
      <c r="H25" s="1">
        <v>95</v>
      </c>
      <c r="I25" s="36">
        <v>280</v>
      </c>
      <c r="J25" s="1">
        <v>82</v>
      </c>
      <c r="K25" s="1">
        <v>91</v>
      </c>
      <c r="L25" s="1">
        <v>92</v>
      </c>
      <c r="M25" s="36">
        <v>265</v>
      </c>
      <c r="N25" s="25">
        <v>545</v>
      </c>
    </row>
    <row r="26" spans="4:14" ht="15">
      <c r="D26" s="26" t="s">
        <v>79</v>
      </c>
      <c r="N26" s="27" t="s">
        <v>232</v>
      </c>
    </row>
    <row r="27" spans="1:14" ht="15">
      <c r="A27" s="22">
        <v>10</v>
      </c>
      <c r="B27" s="1">
        <v>117</v>
      </c>
      <c r="C27" s="17" t="s">
        <v>306</v>
      </c>
      <c r="D27" s="23">
        <v>1975</v>
      </c>
      <c r="E27" s="24">
        <v>44500</v>
      </c>
      <c r="F27" s="1">
        <v>90</v>
      </c>
      <c r="G27" s="1">
        <v>91</v>
      </c>
      <c r="H27" s="1">
        <v>92</v>
      </c>
      <c r="I27" s="36">
        <v>273</v>
      </c>
      <c r="J27" s="1">
        <v>92</v>
      </c>
      <c r="K27" s="1">
        <v>91</v>
      </c>
      <c r="L27" s="1">
        <v>89</v>
      </c>
      <c r="M27" s="36">
        <v>272</v>
      </c>
      <c r="N27" s="25">
        <v>545</v>
      </c>
    </row>
    <row r="28" spans="4:14" ht="15">
      <c r="D28" s="26" t="s">
        <v>90</v>
      </c>
      <c r="N28" s="27" t="s">
        <v>67</v>
      </c>
    </row>
    <row r="29" spans="1:14" ht="15">
      <c r="A29" s="22">
        <v>11</v>
      </c>
      <c r="B29" s="1">
        <v>4</v>
      </c>
      <c r="C29" s="17" t="s">
        <v>76</v>
      </c>
      <c r="D29" s="23">
        <v>1969</v>
      </c>
      <c r="E29" s="24">
        <v>4025</v>
      </c>
      <c r="F29" s="1">
        <v>87</v>
      </c>
      <c r="G29" s="1">
        <v>89</v>
      </c>
      <c r="H29" s="1">
        <v>94</v>
      </c>
      <c r="I29" s="36">
        <v>270</v>
      </c>
      <c r="J29" s="1">
        <v>87</v>
      </c>
      <c r="K29" s="1">
        <v>94</v>
      </c>
      <c r="L29" s="1">
        <v>93</v>
      </c>
      <c r="M29" s="36">
        <v>274</v>
      </c>
      <c r="N29" s="25">
        <v>544</v>
      </c>
    </row>
    <row r="30" spans="4:14" ht="15">
      <c r="D30" s="26" t="s">
        <v>77</v>
      </c>
      <c r="N30" s="27" t="s">
        <v>232</v>
      </c>
    </row>
    <row r="31" spans="1:14" ht="15">
      <c r="A31" s="22">
        <v>12</v>
      </c>
      <c r="B31" s="1">
        <v>119</v>
      </c>
      <c r="C31" s="17" t="s">
        <v>307</v>
      </c>
      <c r="D31" s="23">
        <v>1979</v>
      </c>
      <c r="E31" s="24">
        <v>34207</v>
      </c>
      <c r="F31" s="1">
        <v>96</v>
      </c>
      <c r="G31" s="1">
        <v>93</v>
      </c>
      <c r="H31" s="1">
        <v>86</v>
      </c>
      <c r="I31" s="36">
        <v>275</v>
      </c>
      <c r="J31" s="1">
        <v>90</v>
      </c>
      <c r="K31" s="1">
        <v>79</v>
      </c>
      <c r="L31" s="1">
        <v>92</v>
      </c>
      <c r="M31" s="36">
        <v>261</v>
      </c>
      <c r="N31" s="25">
        <v>536</v>
      </c>
    </row>
    <row r="32" spans="4:14" ht="15">
      <c r="D32" s="26" t="s">
        <v>194</v>
      </c>
      <c r="N32" s="27" t="s">
        <v>241</v>
      </c>
    </row>
    <row r="33" spans="1:14" ht="15">
      <c r="A33" s="22">
        <v>13</v>
      </c>
      <c r="B33" s="1">
        <v>17</v>
      </c>
      <c r="C33" s="17" t="s">
        <v>97</v>
      </c>
      <c r="D33" s="23">
        <v>1976</v>
      </c>
      <c r="E33" s="24">
        <v>41887</v>
      </c>
      <c r="F33" s="1">
        <v>94</v>
      </c>
      <c r="G33" s="1">
        <v>92</v>
      </c>
      <c r="H33" s="1">
        <v>90</v>
      </c>
      <c r="I33" s="36">
        <v>276</v>
      </c>
      <c r="J33" s="1">
        <v>89</v>
      </c>
      <c r="K33" s="1">
        <v>79</v>
      </c>
      <c r="L33" s="1">
        <v>82</v>
      </c>
      <c r="M33" s="36">
        <v>250</v>
      </c>
      <c r="N33" s="25">
        <v>526</v>
      </c>
    </row>
    <row r="34" spans="4:14" ht="15">
      <c r="D34" s="26" t="s">
        <v>98</v>
      </c>
      <c r="N34" s="27" t="s">
        <v>67</v>
      </c>
    </row>
    <row r="35" spans="1:14" ht="15">
      <c r="A35" s="22">
        <v>14</v>
      </c>
      <c r="B35" s="1">
        <v>25</v>
      </c>
      <c r="C35" s="17" t="s">
        <v>111</v>
      </c>
      <c r="D35" s="23">
        <v>1960</v>
      </c>
      <c r="E35" s="24">
        <v>44040</v>
      </c>
      <c r="F35" s="1">
        <v>89</v>
      </c>
      <c r="G35" s="1">
        <v>84</v>
      </c>
      <c r="H35" s="1">
        <v>85</v>
      </c>
      <c r="I35" s="36">
        <v>258</v>
      </c>
      <c r="J35" s="1">
        <v>86</v>
      </c>
      <c r="K35" s="1">
        <v>95</v>
      </c>
      <c r="L35" s="1">
        <v>83</v>
      </c>
      <c r="M35" s="36">
        <v>264</v>
      </c>
      <c r="N35" s="25">
        <v>522</v>
      </c>
    </row>
    <row r="36" spans="4:14" ht="15">
      <c r="D36" s="26" t="s">
        <v>90</v>
      </c>
      <c r="N36" s="27" t="s">
        <v>70</v>
      </c>
    </row>
    <row r="37" spans="1:14" ht="15">
      <c r="A37" s="22">
        <v>15</v>
      </c>
      <c r="B37" s="1">
        <v>26</v>
      </c>
      <c r="C37" s="17" t="s">
        <v>112</v>
      </c>
      <c r="D37" s="23">
        <v>2000</v>
      </c>
      <c r="E37" s="24">
        <v>41783</v>
      </c>
      <c r="F37" s="1">
        <v>86</v>
      </c>
      <c r="G37" s="1">
        <v>87</v>
      </c>
      <c r="H37" s="1">
        <v>78</v>
      </c>
      <c r="I37" s="36">
        <v>251</v>
      </c>
      <c r="J37" s="1">
        <v>85</v>
      </c>
      <c r="K37" s="1">
        <v>88</v>
      </c>
      <c r="L37" s="1">
        <v>89</v>
      </c>
      <c r="M37" s="36">
        <v>262</v>
      </c>
      <c r="N37" s="25">
        <v>513</v>
      </c>
    </row>
    <row r="38" spans="4:14" ht="15">
      <c r="D38" s="26" t="s">
        <v>77</v>
      </c>
      <c r="N38" s="27" t="s">
        <v>81</v>
      </c>
    </row>
    <row r="39" spans="1:14" ht="15">
      <c r="A39" s="22">
        <v>16</v>
      </c>
      <c r="B39" s="1">
        <v>121</v>
      </c>
      <c r="C39" s="17" t="s">
        <v>308</v>
      </c>
      <c r="D39" s="23">
        <v>1984</v>
      </c>
      <c r="E39" s="24">
        <v>29542</v>
      </c>
      <c r="F39" s="1">
        <v>82</v>
      </c>
      <c r="G39" s="1">
        <v>87</v>
      </c>
      <c r="H39" s="1">
        <v>92</v>
      </c>
      <c r="I39" s="36">
        <v>261</v>
      </c>
      <c r="J39" s="1">
        <v>80</v>
      </c>
      <c r="K39" s="1">
        <v>74</v>
      </c>
      <c r="L39" s="1">
        <v>80</v>
      </c>
      <c r="M39" s="36">
        <v>234</v>
      </c>
      <c r="N39" s="25">
        <v>495</v>
      </c>
    </row>
    <row r="40" spans="4:14" ht="15">
      <c r="D40" s="26" t="s">
        <v>79</v>
      </c>
      <c r="N40" s="27" t="s">
        <v>107</v>
      </c>
    </row>
    <row r="41" spans="1:14" ht="15">
      <c r="A41" s="22">
        <v>17</v>
      </c>
      <c r="B41" s="1">
        <v>30</v>
      </c>
      <c r="C41" s="17" t="s">
        <v>106</v>
      </c>
      <c r="D41" s="23">
        <v>2003</v>
      </c>
      <c r="E41" s="24">
        <v>42164</v>
      </c>
      <c r="F41" s="1">
        <v>84</v>
      </c>
      <c r="G41" s="1">
        <v>90</v>
      </c>
      <c r="H41" s="1">
        <v>72</v>
      </c>
      <c r="I41" s="36">
        <v>246</v>
      </c>
      <c r="J41" s="1">
        <v>84</v>
      </c>
      <c r="K41" s="1">
        <v>60</v>
      </c>
      <c r="L41" s="1">
        <v>86</v>
      </c>
      <c r="M41" s="36">
        <v>230</v>
      </c>
      <c r="N41" s="25">
        <v>476</v>
      </c>
    </row>
    <row r="42" spans="4:14" ht="15">
      <c r="D42" s="26" t="s">
        <v>79</v>
      </c>
      <c r="N42" s="27" t="s">
        <v>73</v>
      </c>
    </row>
    <row r="43" spans="1:14" ht="12.75">
      <c r="A43" s="28" t="s">
        <v>309</v>
      </c>
      <c r="K43" s="108" t="s">
        <v>42</v>
      </c>
      <c r="L43" s="108"/>
      <c r="M43" s="108"/>
      <c r="N43" s="108"/>
    </row>
  </sheetData>
  <sheetProtection/>
  <mergeCells count="3">
    <mergeCell ref="A1:N1"/>
    <mergeCell ref="L3:N3"/>
    <mergeCell ref="K43:N43"/>
  </mergeCells>
  <hyperlinks>
    <hyperlink ref="L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SCOPI_software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pavel.skopovy</dc:creator>
  <cp:keywords/>
  <dc:description/>
  <cp:lastModifiedBy>Pavel Skopový</cp:lastModifiedBy>
  <dcterms:created xsi:type="dcterms:W3CDTF">2009-06-30T08:16:04Z</dcterms:created>
  <dcterms:modified xsi:type="dcterms:W3CDTF">2022-09-25T16:11:42Z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